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380" activeTab="1"/>
  </bookViews>
  <sheets>
    <sheet name="表1 专项项目预算汇总表" sheetId="1" r:id="rId1"/>
    <sheet name="表2 项目支出预算表" sheetId="4" r:id="rId2"/>
    <sheet name="表3 项目支出绩效表" sheetId="6" r:id="rId3"/>
    <sheet name="2025年经济科目分类参考表"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xueyun</author>
  </authors>
  <commentList>
    <comment ref="B12" authorId="0">
      <text>
        <r>
          <rPr>
            <b/>
            <sz val="9"/>
            <rFont val="宋体"/>
            <charset val="134"/>
          </rPr>
          <t>删除“以及按规定提取的修购基金”</t>
        </r>
      </text>
    </comment>
    <comment ref="B18" authorId="0">
      <text>
        <r>
          <rPr>
            <b/>
            <sz val="9"/>
            <rFont val="宋体"/>
            <charset val="134"/>
          </rPr>
          <t>删除了支付给“外单位和”</t>
        </r>
      </text>
    </comment>
    <comment ref="B25" authorId="0">
      <text>
        <r>
          <rPr>
            <b/>
            <sz val="9"/>
            <rFont val="宋体"/>
            <charset val="134"/>
          </rPr>
          <t>删除“离退休人员公用经费”</t>
        </r>
      </text>
    </comment>
    <comment ref="B27" authorId="0">
      <text>
        <r>
          <rPr>
            <b/>
            <sz val="9"/>
            <rFont val="宋体"/>
            <charset val="134"/>
          </rPr>
          <t>删除“以及按规定提取的修购基金”</t>
        </r>
      </text>
    </comment>
    <comment ref="B28" authorId="0">
      <text>
        <r>
          <rPr>
            <b/>
            <sz val="9"/>
            <rFont val="宋体"/>
            <charset val="134"/>
          </rPr>
          <t>删除“以及按规定提取的修购基金”</t>
        </r>
      </text>
    </comment>
  </commentList>
</comments>
</file>

<file path=xl/sharedStrings.xml><?xml version="1.0" encoding="utf-8"?>
<sst xmlns="http://schemas.openxmlformats.org/spreadsheetml/2006/main" count="202" uniqueCount="168">
  <si>
    <t>表1：</t>
  </si>
  <si>
    <t>安徽艺术学院2027年专项项目预算汇总表（按照申请项目填列）</t>
  </si>
  <si>
    <t>部门：   （盖章）</t>
  </si>
  <si>
    <t>单位：万元</t>
  </si>
  <si>
    <t>序号</t>
  </si>
  <si>
    <t>项目名称</t>
  </si>
  <si>
    <t>申报金额</t>
  </si>
  <si>
    <t>是否政府采购</t>
  </si>
  <si>
    <t>备注（填写每个项目的测算明细）</t>
  </si>
  <si>
    <t>如部门申报专项项目数量过多，为方便管理及简化审批流程，可填写此表进行汇总签批。</t>
  </si>
  <si>
    <t>分管校领导：</t>
  </si>
  <si>
    <t xml:space="preserve"> 部门负责人：</t>
  </si>
  <si>
    <t>填表人：</t>
  </si>
  <si>
    <t>日  期：</t>
  </si>
  <si>
    <t>表2</t>
  </si>
  <si>
    <t>安徽艺术学院2027年项目支出预算表（根据项目按照支出经济分类填写）</t>
  </si>
  <si>
    <t>预算项目名称：</t>
  </si>
  <si>
    <t>支出经济分类
（下拉选择）</t>
  </si>
  <si>
    <t>项目（填写名称）</t>
  </si>
  <si>
    <t>金额(万元)</t>
  </si>
  <si>
    <t>政府采购标志
（下拉选择）</t>
  </si>
  <si>
    <t>备注</t>
  </si>
  <si>
    <t>例</t>
  </si>
  <si>
    <t>31002-办公设备购置</t>
  </si>
  <si>
    <t>办公设备采买</t>
  </si>
  <si>
    <t>否</t>
  </si>
  <si>
    <t>...</t>
  </si>
  <si>
    <t>合计</t>
  </si>
  <si>
    <r>
      <rPr>
        <sz val="10"/>
        <rFont val="宋体"/>
        <charset val="134"/>
      </rPr>
      <t xml:space="preserve">注：1.根据最新修订的2025年部门预算支出经济分类科目表，“咨询费”已删除，其中支付给个人的咨询费计入“劳务费”，支付给单位的咨询费计入“委托业务费”，具体可参考“部门预算支出经济分类科目（2025年）”；
2.“三公经费”由学校办公室统一管理填报：
</t>
    </r>
    <r>
      <rPr>
        <sz val="10"/>
        <color rgb="FFFF0000"/>
        <rFont val="宋体"/>
        <charset val="134"/>
      </rPr>
      <t>3.如有政府采购项目，需按要求报送国有资产管理处，归口申报。政府采购件参考文件皖财购〔2025〕965号 。</t>
    </r>
  </si>
  <si>
    <t>部门负责人：</t>
  </si>
  <si>
    <t>表3</t>
  </si>
  <si>
    <t>项目支出绩效表（模板）</t>
  </si>
  <si>
    <t>主管部门</t>
  </si>
  <si>
    <t>205041-安徽艺术学院</t>
  </si>
  <si>
    <t>实施单位</t>
  </si>
  <si>
    <t>项目资金                    （万元）</t>
  </si>
  <si>
    <t>年初预算数</t>
  </si>
  <si>
    <t>全年预算数</t>
  </si>
  <si>
    <t>全年执行数</t>
  </si>
  <si>
    <t xml:space="preserve">分值 </t>
  </si>
  <si>
    <t>执行率</t>
  </si>
  <si>
    <t>得分</t>
  </si>
  <si>
    <t>年度资金总额：</t>
  </si>
  <si>
    <t>其中：本年财政拨款</t>
  </si>
  <si>
    <t>—</t>
  </si>
  <si>
    <t/>
  </si>
  <si>
    <t>上年结转资金</t>
  </si>
  <si>
    <t xml:space="preserve">          其他资金</t>
  </si>
  <si>
    <t>年度总体目标</t>
  </si>
  <si>
    <t>预期目标</t>
  </si>
  <si>
    <t>实际完成情况</t>
  </si>
  <si>
    <t>绩效指标</t>
  </si>
  <si>
    <t>一级指标</t>
  </si>
  <si>
    <t>二级指标</t>
  </si>
  <si>
    <t>三级指标</t>
  </si>
  <si>
    <t>年度指标值</t>
  </si>
  <si>
    <t>实际完成值</t>
  </si>
  <si>
    <t>分值</t>
  </si>
  <si>
    <t>偏差原因分析及改进措施</t>
  </si>
  <si>
    <t>产出指标( 分)</t>
  </si>
  <si>
    <t>数量指标( 分)</t>
  </si>
  <si>
    <t>支持的学科数量</t>
  </si>
  <si>
    <t>支持的科研团队</t>
  </si>
  <si>
    <t>受益学生人数</t>
  </si>
  <si>
    <t>质量指标( 分)</t>
  </si>
  <si>
    <t>人才培养质量</t>
  </si>
  <si>
    <t>科研创新能力</t>
  </si>
  <si>
    <t>时效指标( 分)</t>
  </si>
  <si>
    <t>经费支出及时率</t>
  </si>
  <si>
    <t>政府采购执行率</t>
  </si>
  <si>
    <t>成本指标( 分)</t>
  </si>
  <si>
    <t>项目总成本</t>
  </si>
  <si>
    <t>效益指标( 分)</t>
  </si>
  <si>
    <t>经济效益指标</t>
  </si>
  <si>
    <t>不适用</t>
  </si>
  <si>
    <t>社会效益指标
( 分)</t>
  </si>
  <si>
    <t>服务支撑引领经济社会发展</t>
  </si>
  <si>
    <t>对提高科研能力的影响程度</t>
  </si>
  <si>
    <t>生态效益指标
( 分)</t>
  </si>
  <si>
    <t>可持续影响指标
( 分)</t>
  </si>
  <si>
    <t>促进学校持续健康发展</t>
  </si>
  <si>
    <t>学校综合实力核心竞争力</t>
  </si>
  <si>
    <t>满意度指标( 分)</t>
  </si>
  <si>
    <t>师生满意度</t>
  </si>
  <si>
    <t>总分</t>
  </si>
  <si>
    <t>备注：1.公式已自动设定；
      2.得分和偏差原因分析暂不填列；
      3.分值构成为绩效指标90分、执行进度10分，共计100分；
      4.此表为范例，请根据实际情况填写。</t>
  </si>
  <si>
    <t>2025年经济科目分类参考表</t>
  </si>
  <si>
    <t>支出经济分类</t>
  </si>
  <si>
    <t>说    明</t>
  </si>
  <si>
    <t>举  例</t>
  </si>
  <si>
    <t>30201-办公费</t>
  </si>
  <si>
    <t>　反映单位购买日常办公用品、书报杂志等支出。</t>
  </si>
  <si>
    <t>例如优盘、硬盘、笔、打印纸、计算器、办公软件会员费、话筒、资料架、本子、墨盒、图书等。</t>
  </si>
  <si>
    <t>30202-印刷费</t>
  </si>
  <si>
    <t>　反映单位的印刷费支出。</t>
  </si>
  <si>
    <t>例如论文版面费、图书出版费、证书费用、资料打印费等。</t>
  </si>
  <si>
    <t>30204-手续费</t>
  </si>
  <si>
    <t>　反映单位的各类手续费支出。</t>
  </si>
  <si>
    <t>例如借款利息费用、银行办卡工本费等</t>
  </si>
  <si>
    <t>30205-水费</t>
  </si>
  <si>
    <t>　反映单位的水费、污水处理费等支出。</t>
  </si>
  <si>
    <t>30206-电费</t>
  </si>
  <si>
    <t>　反映单位的电费支出。</t>
  </si>
  <si>
    <t>30207-邮电费</t>
  </si>
  <si>
    <t>　反映单位开支的信函、包裹、货物等物品的邮寄费及电话费、电报费、传真费、网络通讯费等。</t>
  </si>
  <si>
    <t>30209-物业管理费</t>
  </si>
  <si>
    <t>　反映单位开支的办公用房以及未实行职工住宅物业服务改革的在职职工和离退休人员宿舍等的物业管理费，包括综合治理、绿化、卫生等方面的支出。</t>
  </si>
  <si>
    <r>
      <rPr>
        <sz val="12"/>
        <color rgb="FFFF0000"/>
        <rFont val="宋体"/>
        <charset val="134"/>
        <scheme val="minor"/>
      </rPr>
      <t>物业管理费为政府采购。</t>
    </r>
    <r>
      <rPr>
        <sz val="12"/>
        <rFont val="宋体"/>
        <charset val="134"/>
        <scheme val="minor"/>
      </rPr>
      <t>一般无需列支此科目</t>
    </r>
  </si>
  <si>
    <t>30211-差旅费</t>
  </si>
  <si>
    <t>　反映单位工作人员国（境）内出差发生的城市间交通费、住宿费、伙食补助费和市内交通费。</t>
  </si>
  <si>
    <t>除合肥市区、肥东、肥西、巢湖以外的地方出差费用，例如参加培训、研讨会、比赛、外出实训等。</t>
  </si>
  <si>
    <t>30212-因公出国（境）费用</t>
  </si>
  <si>
    <t>　反映单位公务出国（境）的国际旅费、国外城市间交通费、住宿费、伙食费、±音训费、公杂费等支出。</t>
  </si>
  <si>
    <t>30213-维修（护）费</t>
  </si>
  <si>
    <t>　反映单位日常开支的固定资产（不包括车船等交通工具）修理和维护费用，网络信息系统运行与维护费用。</t>
  </si>
  <si>
    <t>例如绿化维保费、设备维修、灯、墙面、玻璃、教室等维修维护费。</t>
  </si>
  <si>
    <t>30214-租赁费</t>
  </si>
  <si>
    <t>　反映租赁办公用房、宿舍、专用通讯网以及其他设备等方面的费用。</t>
  </si>
  <si>
    <t>例如场地租赁、服装租赁、道具租赁等费用。</t>
  </si>
  <si>
    <t>30215-会议费</t>
  </si>
  <si>
    <t>　反映单位在会议期间按规定开支的住宿费、伙食费、会议场地租金、交通费、文件印刷费、医药费、设备租赁费、线路费、电视电话会议通话费、技术服务费、软件应用费、音视频制作费等。</t>
  </si>
  <si>
    <t>我校举办的会议产生费用为会议费。</t>
  </si>
  <si>
    <t>30216-培训费</t>
  </si>
  <si>
    <t>　反映除因公出国（境）培训费以外的，在培训期间发生的师资费、住宿费、伙食费、培训场地费、培训资料费、交通费等各类培训费用。</t>
  </si>
  <si>
    <t>参加非我校举办的培训产生的费用。</t>
  </si>
  <si>
    <t>30217-公务接待费</t>
  </si>
  <si>
    <t>　反映单位按规定开支的各类公务接待（含外宾接待）费用。</t>
  </si>
  <si>
    <t>30218-专用材料费</t>
  </si>
  <si>
    <t>　反映单位购买日常专用材料的支出。具体包括：药品及医疗耗材，农用材料，兽医用品，实验室用品，专用服装，消耗性体育用品，专用工具和仪器，艺术部门专用材料和用品，广播电视台发射台发射机的电力、材料等方面的支出。</t>
  </si>
  <si>
    <t>模特写生耗材费、为举办活动发生的材料费用如服装、道具、画具、文创用品等，教学必需用品如宣纸、毛笔、舞蹈服装、等。</t>
  </si>
  <si>
    <t>30226-劳务费</t>
  </si>
  <si>
    <r>
      <rPr>
        <sz val="12"/>
        <rFont val="宋体"/>
        <charset val="134"/>
      </rPr>
      <t>　反映支付给个人的劳务费用，如：临时聘用人员、钟点工工资，稿费、翻译费，</t>
    </r>
    <r>
      <rPr>
        <sz val="12"/>
        <color rgb="FFFF0000"/>
        <rFont val="宋体"/>
        <charset val="134"/>
      </rPr>
      <t>咨询费、</t>
    </r>
    <r>
      <rPr>
        <sz val="12"/>
        <rFont val="宋体"/>
        <charset val="134"/>
      </rPr>
      <t>评审费等。</t>
    </r>
  </si>
  <si>
    <r>
      <rPr>
        <sz val="12"/>
        <color theme="1"/>
        <rFont val="宋体"/>
        <charset val="134"/>
        <scheme val="minor"/>
      </rPr>
      <t>例如专家评审费、讲座费、保洁费、翻译费、学生演出费、专家论证费、学生活动奖励费、模特费、安装劳务费、外聘教师费用、学生补助、学生采风实践费、学生实践考察费、专家指导费等。</t>
    </r>
    <r>
      <rPr>
        <sz val="12"/>
        <color rgb="FFFF0000"/>
        <rFont val="宋体"/>
        <charset val="134"/>
        <scheme val="minor"/>
      </rPr>
      <t>注意：修订后的“咨询费”仅限于支付给个人的情况，而支付给单位的咨询费用则需并入“委托业务费”科目进行核算。</t>
    </r>
  </si>
  <si>
    <t>30227-委托业务费</t>
  </si>
  <si>
    <t>　反映因委托外单位办理业务而支付的委托业务费。</t>
  </si>
  <si>
    <t>例如委托化妆服务费、导演编排费、证书奖牌制作费、音频视频制作费、调律费、录课费、拍摄费、技术服务费、展示墙制作费、搬运费、灯光音响保障费、装裱费、文创产品设计服务费、舞台美术布景费、活动策划设计费、交通协管费、舞台设计费、论文答辩制作费、比赛打包运输费、信息技术服务费、运维服务费、研学服务费、空气治理费、作品展览服务费等。</t>
  </si>
  <si>
    <t>30228-工会经费</t>
  </si>
  <si>
    <t>　反映单位按规定提取或安排的工会经费。</t>
  </si>
  <si>
    <t>30229-福利费</t>
  </si>
  <si>
    <t>　反映单位按规定提取的职工福利费。</t>
  </si>
  <si>
    <t>30231-公务用车运行维护费</t>
  </si>
  <si>
    <r>
      <rPr>
        <sz val="12"/>
        <rFont val="宋体"/>
        <charset val="134"/>
      </rPr>
      <t>　反映单位按规定保留的公务用车燃料费、</t>
    </r>
    <r>
      <rPr>
        <sz val="12"/>
        <color rgb="FFFF0000"/>
        <rFont val="宋体"/>
        <charset val="134"/>
      </rPr>
      <t>新能源汽车充电费、</t>
    </r>
    <r>
      <rPr>
        <sz val="12"/>
        <rFont val="宋体"/>
        <charset val="134"/>
      </rPr>
      <t>维修费、过桥过路费、保险费、安全奖励费用等支出。</t>
    </r>
  </si>
  <si>
    <t>此科目一般为校办支出项目</t>
  </si>
  <si>
    <t>30239-其他交通费用</t>
  </si>
  <si>
    <t>　反映单位除公务用车运行维护费以外的其他交通费用。如：公务交通补贴，租车费用、出租车费用，飞机、船舶等的燃料费、维修费、保险费等。</t>
  </si>
  <si>
    <t>外出交通费用、外请专家交通费用、包车费等。</t>
  </si>
  <si>
    <t>30240-税金及附加费用</t>
  </si>
  <si>
    <r>
      <rPr>
        <sz val="12"/>
        <rFont val="宋体"/>
        <charset val="134"/>
      </rPr>
      <t>　反映单位</t>
    </r>
    <r>
      <rPr>
        <sz val="12"/>
        <color rgb="FFFF0000"/>
        <rFont val="宋体"/>
        <charset val="134"/>
      </rPr>
      <t>书立合同、</t>
    </r>
    <r>
      <rPr>
        <sz val="12"/>
        <rFont val="宋体"/>
        <charset val="134"/>
      </rPr>
      <t>提供劳务或销售产品应负担的税金及附加费用，包括：</t>
    </r>
    <r>
      <rPr>
        <sz val="12"/>
        <color rgb="FFFF0000"/>
        <rFont val="宋体"/>
        <charset val="134"/>
      </rPr>
      <t>印花税、</t>
    </r>
    <r>
      <rPr>
        <sz val="12"/>
        <rFont val="宋体"/>
        <charset val="134"/>
      </rPr>
      <t>消费税、城市维护建设税、资源税和教育费附加等。</t>
    </r>
  </si>
  <si>
    <t>30299-其他商品和服务支出</t>
  </si>
  <si>
    <r>
      <rPr>
        <sz val="12"/>
        <rFont val="宋体"/>
        <charset val="134"/>
      </rPr>
      <t>　反映上述科目未包括的日常公用支出。如：诉讼费、国内组织的会员费、来访费、广告宣传费以及离休人员特需费、</t>
    </r>
    <r>
      <rPr>
        <sz val="12"/>
        <color rgb="FFFF0000"/>
        <rFont val="宋体"/>
        <charset val="134"/>
      </rPr>
      <t>残疾人就业保障金</t>
    </r>
    <r>
      <rPr>
        <sz val="12"/>
        <rFont val="宋体"/>
        <charset val="134"/>
      </rPr>
      <t>等。</t>
    </r>
  </si>
  <si>
    <t>工作餐费用、各类活动中除专用材料、委托业务费以外的物料费用、体测费、教学用具、招生费、广告宣传费、伙食补贴、外请专家住宿费等。</t>
  </si>
  <si>
    <t>31001-房屋建筑物购建</t>
  </si>
  <si>
    <t>　反映用于购买、自行建造办公用房、仓库、职工生活用房、教学科研用房、学生宿舍、食堂等建筑物（含附属设施，如电梯、通讯线路、水气管道等）的支出。</t>
  </si>
  <si>
    <t>纳入政采的请报送国资处。</t>
  </si>
  <si>
    <t>　反映用于购置并按财务会计制度规定纳入固定资产核算范围的办公家具和办公设备的支出。</t>
  </si>
  <si>
    <r>
      <rPr>
        <sz val="12"/>
        <color theme="1"/>
        <rFont val="宋体"/>
        <charset val="134"/>
        <scheme val="minor"/>
      </rPr>
      <t>例如购买台式电脑、笔记本电脑、办公桌椅等设备。</t>
    </r>
    <r>
      <rPr>
        <sz val="12"/>
        <color rgb="FFFF0000"/>
        <rFont val="宋体"/>
        <charset val="134"/>
        <scheme val="minor"/>
      </rPr>
      <t>纳入政采的请报送国资处。</t>
    </r>
  </si>
  <si>
    <t>31003-专用设备购置</t>
  </si>
  <si>
    <t>　反映用于购置具有专门用途、并按财务会计制度规定纳入固定资产核算范围的各类专用设备的支出。如：通信设备、发电设备、交通监控设备、卫星转发器、气象设备、进出口监管设备等。</t>
  </si>
  <si>
    <r>
      <rPr>
        <sz val="12"/>
        <color theme="1"/>
        <rFont val="宋体"/>
        <charset val="134"/>
        <scheme val="minor"/>
      </rPr>
      <t>例如实验实训室设备、音响等。</t>
    </r>
    <r>
      <rPr>
        <sz val="12"/>
        <color rgb="FFFF0000"/>
        <rFont val="宋体"/>
        <charset val="134"/>
        <scheme val="minor"/>
      </rPr>
      <t>纳入政采的请报送国资处。</t>
    </r>
  </si>
  <si>
    <t>31007-信息网络及软件购置更新</t>
  </si>
  <si>
    <t>　反映用于信息网络和软件方面的支出。如：服务器购置、软件购置、开发、应用支出等，如果购置的相关硬件、软件等不符合财务会计制度规定的固定资产确认标准的，不在此科目反映。</t>
  </si>
  <si>
    <t>31013-公务用车购置</t>
  </si>
  <si>
    <t>　反映公务用车购置支出（含车辆购置税、牌照费）。</t>
  </si>
  <si>
    <t>31022-无形资产购置</t>
  </si>
  <si>
    <t>　反映著作权、商标权、专利权、土地使用权等无形资产购置支出。软件购置、开发、应用支出不在此科目反映。</t>
  </si>
  <si>
    <t>31099-其他资本性支出</t>
  </si>
  <si>
    <t>　反映上述科目中未包括的资本性支出。</t>
  </si>
  <si>
    <t>310代码开头里面除了31001、31002、31003、31007、31013及31022以外的需要资产入库的资本性支出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</si>
</sst>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52">
    <font>
      <sz val="11"/>
      <color theme="1"/>
      <name val="宋体"/>
      <charset val="134"/>
      <scheme val="minor"/>
    </font>
    <font>
      <b/>
      <sz val="16"/>
      <name val="宋体"/>
      <charset val="134"/>
    </font>
    <font>
      <sz val="12"/>
      <name val="宋体"/>
      <charset val="134"/>
    </font>
    <font>
      <sz val="12"/>
      <color theme="1"/>
      <name val="宋体"/>
      <charset val="134"/>
      <scheme val="minor"/>
    </font>
    <font>
      <sz val="12"/>
      <color rgb="FFFF0000"/>
      <name val="宋体"/>
      <charset val="134"/>
      <scheme val="minor"/>
    </font>
    <font>
      <sz val="11"/>
      <color rgb="FF000000"/>
      <name val="宋体"/>
      <charset val="134"/>
    </font>
    <font>
      <sz val="12"/>
      <color rgb="FF000000"/>
      <name val="宋体"/>
      <charset val="134"/>
    </font>
    <font>
      <b/>
      <sz val="16"/>
      <color rgb="FF000000"/>
      <name val="宋体"/>
      <charset val="134"/>
    </font>
    <font>
      <sz val="11"/>
      <name val="宋体"/>
      <charset val="134"/>
    </font>
    <font>
      <b/>
      <sz val="12"/>
      <color rgb="FF000000"/>
      <name val="宋体"/>
      <charset val="134"/>
    </font>
    <font>
      <b/>
      <sz val="11"/>
      <color rgb="FF000000"/>
      <name val="宋体"/>
      <charset val="134"/>
    </font>
    <font>
      <sz val="9"/>
      <color rgb="FF000000"/>
      <name val="宋体"/>
      <charset val="134"/>
    </font>
    <font>
      <b/>
      <sz val="14"/>
      <name val="黑体"/>
      <charset val="134"/>
    </font>
    <font>
      <b/>
      <sz val="20"/>
      <name val="黑体"/>
      <charset val="134"/>
    </font>
    <font>
      <sz val="12"/>
      <name val="仿宋"/>
      <charset val="134"/>
    </font>
    <font>
      <b/>
      <sz val="9"/>
      <name val="仿宋"/>
      <charset val="134"/>
    </font>
    <font>
      <b/>
      <sz val="9"/>
      <name val="宋体"/>
      <charset val="134"/>
      <scheme val="major"/>
    </font>
    <font>
      <sz val="9"/>
      <color rgb="FFFF0000"/>
      <name val="宋体"/>
      <charset val="134"/>
      <scheme val="major"/>
    </font>
    <font>
      <b/>
      <sz val="9"/>
      <color rgb="FFFF0000"/>
      <name val="宋体"/>
      <charset val="134"/>
      <scheme val="major"/>
    </font>
    <font>
      <sz val="9"/>
      <name val="宋体"/>
      <charset val="134"/>
      <scheme val="major"/>
    </font>
    <font>
      <sz val="10"/>
      <name val="宋体"/>
      <charset val="134"/>
    </font>
    <font>
      <sz val="20"/>
      <color theme="1"/>
      <name val="黑体"/>
      <charset val="134"/>
    </font>
    <font>
      <sz val="12"/>
      <color theme="1"/>
      <name val="仿宋_GB2312"/>
      <charset val="134"/>
    </font>
    <font>
      <sz val="14"/>
      <color theme="1"/>
      <name val="宋体"/>
      <charset val="134"/>
      <scheme val="minor"/>
    </font>
    <font>
      <b/>
      <sz val="11"/>
      <color theme="1"/>
      <name val="仿宋_GB2312"/>
      <charset val="134"/>
    </font>
    <font>
      <b/>
      <sz val="11"/>
      <name val="宋体"/>
      <charset val="134"/>
    </font>
    <font>
      <b/>
      <sz val="12"/>
      <color theme="1"/>
      <name val="仿宋_GB2312"/>
      <charset val="134"/>
    </font>
    <font>
      <sz val="9"/>
      <name val="宋体"/>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font>
    <font>
      <sz val="10"/>
      <color rgb="FFFF0000"/>
      <name val="宋体"/>
      <charset val="134"/>
    </font>
    <font>
      <sz val="12"/>
      <name val="宋体"/>
      <charset val="134"/>
      <scheme val="minor"/>
    </font>
    <font>
      <b/>
      <sz val="9"/>
      <name val="宋体"/>
      <charset val="134"/>
    </font>
  </fonts>
  <fills count="36">
    <fill>
      <patternFill patternType="none"/>
    </fill>
    <fill>
      <patternFill patternType="gray125"/>
    </fill>
    <fill>
      <patternFill patternType="solid">
        <fgColor theme="0" tint="-0.0499893185216834"/>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indexed="0"/>
      </right>
      <top style="thin">
        <color indexed="0"/>
      </top>
      <bottom style="thin">
        <color auto="1"/>
      </bottom>
      <diagonal/>
    </border>
    <border>
      <left style="thin">
        <color auto="1"/>
      </left>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5" borderId="11"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6" fillId="0" borderId="0" applyNumberFormat="0" applyFill="0" applyBorder="0" applyAlignment="0" applyProtection="0">
      <alignment vertical="center"/>
    </xf>
    <xf numFmtId="0" fontId="37" fillId="6" borderId="14" applyNumberFormat="0" applyAlignment="0" applyProtection="0">
      <alignment vertical="center"/>
    </xf>
    <xf numFmtId="0" fontId="38" fillId="7" borderId="15" applyNumberFormat="0" applyAlignment="0" applyProtection="0">
      <alignment vertical="center"/>
    </xf>
    <xf numFmtId="0" fontId="39" fillId="7" borderId="14" applyNumberFormat="0" applyAlignment="0" applyProtection="0">
      <alignment vertical="center"/>
    </xf>
    <xf numFmtId="0" fontId="40" fillId="8" borderId="16" applyNumberFormat="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7"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47"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7" fillId="29" borderId="0" applyNumberFormat="0" applyBorder="0" applyAlignment="0" applyProtection="0">
      <alignment vertical="center"/>
    </xf>
    <xf numFmtId="0" fontId="47"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7" fillId="33" borderId="0" applyNumberFormat="0" applyBorder="0" applyAlignment="0" applyProtection="0">
      <alignment vertical="center"/>
    </xf>
    <xf numFmtId="0" fontId="47" fillId="34" borderId="0" applyNumberFormat="0" applyBorder="0" applyAlignment="0" applyProtection="0">
      <alignment vertical="center"/>
    </xf>
    <xf numFmtId="0" fontId="46" fillId="35" borderId="0" applyNumberFormat="0" applyBorder="0" applyAlignment="0" applyProtection="0">
      <alignment vertical="center"/>
    </xf>
    <xf numFmtId="0" fontId="2" fillId="0" borderId="0"/>
    <xf numFmtId="0" fontId="2" fillId="0" borderId="0">
      <alignment vertical="center"/>
    </xf>
    <xf numFmtId="0" fontId="2" fillId="0" borderId="0">
      <alignment vertical="center"/>
    </xf>
  </cellStyleXfs>
  <cellXfs count="88">
    <xf numFmtId="0" fontId="0" fillId="0" borderId="0" xfId="0">
      <alignment vertical="center"/>
    </xf>
    <xf numFmtId="0" fontId="0" fillId="0" borderId="0" xfId="0" applyAlignment="1">
      <alignment vertical="center" wrapText="1"/>
    </xf>
    <xf numFmtId="49" fontId="1" fillId="0" borderId="0" xfId="0" applyNumberFormat="1" applyFont="1" applyFill="1" applyAlignment="1">
      <alignment horizontal="center" vertical="center"/>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0" xfId="0" applyNumberFormat="1" applyFont="1" applyFill="1" applyBorder="1" applyAlignment="1" applyProtection="1">
      <alignment vertical="center"/>
    </xf>
    <xf numFmtId="0" fontId="6" fillId="0" borderId="0" xfId="0" applyFont="1" applyFill="1" applyAlignment="1">
      <alignment vertical="center"/>
    </xf>
    <xf numFmtId="0" fontId="7" fillId="0" borderId="0"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2" fontId="6" fillId="0" borderId="4" xfId="0" applyNumberFormat="1" applyFont="1" applyFill="1" applyBorder="1" applyAlignment="1">
      <alignment horizontal="center" vertical="center"/>
    </xf>
    <xf numFmtId="0" fontId="6" fillId="0" borderId="4" xfId="0" applyFont="1" applyFill="1" applyBorder="1" applyAlignment="1">
      <alignment horizontal="left" vertical="center"/>
    </xf>
    <xf numFmtId="0" fontId="6" fillId="0" borderId="1" xfId="0" applyFont="1" applyFill="1" applyBorder="1" applyAlignment="1">
      <alignment horizontal="center" vertical="center" textRotation="255"/>
    </xf>
    <xf numFmtId="0" fontId="6" fillId="0" borderId="1" xfId="0" applyNumberFormat="1" applyFont="1" applyFill="1" applyBorder="1" applyAlignment="1">
      <alignment horizontal="justify" vertical="center" wrapText="1"/>
    </xf>
    <xf numFmtId="0" fontId="2" fillId="0" borderId="1" xfId="49" applyFont="1" applyFill="1" applyBorder="1" applyAlignment="1">
      <alignment horizontal="center" vertical="center" wrapText="1"/>
    </xf>
    <xf numFmtId="9" fontId="8" fillId="0" borderId="1" xfId="0" applyNumberFormat="1" applyFont="1" applyFill="1" applyBorder="1" applyAlignment="1">
      <alignment horizontal="left" vertical="center" wrapText="1"/>
    </xf>
    <xf numFmtId="0" fontId="2" fillId="0" borderId="4" xfId="49"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0" xfId="0" applyNumberFormat="1" applyFont="1" applyFill="1" applyAlignment="1" applyProtection="1">
      <alignment horizontal="justify" vertical="center" wrapText="1"/>
    </xf>
    <xf numFmtId="0" fontId="10" fillId="0" borderId="0" xfId="0" applyNumberFormat="1" applyFont="1" applyFill="1" applyAlignment="1" applyProtection="1">
      <alignment horizontal="justify" vertical="center"/>
    </xf>
    <xf numFmtId="10"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0" xfId="0" applyFont="1" applyFill="1" applyBorder="1" applyAlignment="1">
      <alignment vertical="center"/>
    </xf>
    <xf numFmtId="2" fontId="9" fillId="0" borderId="1" xfId="0" applyNumberFormat="1" applyFont="1" applyFill="1" applyBorder="1" applyAlignment="1">
      <alignment horizontal="center" vertical="center"/>
    </xf>
    <xf numFmtId="0" fontId="0" fillId="0" borderId="0" xfId="0" applyAlignment="1">
      <alignment horizontal="justify" vertical="center"/>
    </xf>
    <xf numFmtId="0" fontId="0" fillId="0" borderId="0" xfId="0" applyAlignment="1">
      <alignment horizontal="center" vertical="center"/>
    </xf>
    <xf numFmtId="0" fontId="2" fillId="0" borderId="0" xfId="50" applyFont="1" applyFill="1" applyProtection="1">
      <alignment vertical="center"/>
      <protection locked="0"/>
    </xf>
    <xf numFmtId="0" fontId="2" fillId="0" borderId="0" xfId="50" applyFill="1" applyAlignment="1" applyProtection="1">
      <alignment horizontal="justify" vertical="center"/>
      <protection locked="0"/>
    </xf>
    <xf numFmtId="0" fontId="2" fillId="0" borderId="0" xfId="50" applyFill="1" applyAlignment="1" applyProtection="1">
      <alignment horizontal="center" vertical="center"/>
      <protection locked="0"/>
    </xf>
    <xf numFmtId="176" fontId="2" fillId="0" borderId="0" xfId="50" applyNumberFormat="1" applyFill="1" applyAlignment="1" applyProtection="1">
      <alignment horizontal="center" vertical="center"/>
      <protection locked="0"/>
    </xf>
    <xf numFmtId="0" fontId="12" fillId="0" borderId="0" xfId="50" applyFont="1" applyFill="1" applyAlignment="1" applyProtection="1">
      <alignment horizontal="center" vertical="center" wrapText="1"/>
      <protection locked="0"/>
    </xf>
    <xf numFmtId="0" fontId="13" fillId="0" borderId="0" xfId="50" applyFont="1" applyFill="1" applyAlignment="1" applyProtection="1">
      <alignment horizontal="justify" vertical="center" wrapText="1"/>
      <protection locked="0"/>
    </xf>
    <xf numFmtId="0" fontId="13" fillId="0" borderId="0" xfId="50" applyFont="1" applyFill="1" applyAlignment="1" applyProtection="1">
      <alignment horizontal="center" vertical="center" wrapText="1"/>
      <protection locked="0"/>
    </xf>
    <xf numFmtId="0" fontId="2" fillId="0" borderId="0" xfId="50" applyFont="1" applyFill="1" applyBorder="1" applyAlignment="1" applyProtection="1">
      <alignment horizontal="left" vertical="center"/>
      <protection locked="0"/>
    </xf>
    <xf numFmtId="0" fontId="2" fillId="0" borderId="0" xfId="50" applyFont="1" applyFill="1" applyBorder="1" applyAlignment="1" applyProtection="1">
      <alignment horizontal="justify" vertical="center"/>
      <protection locked="0"/>
    </xf>
    <xf numFmtId="0" fontId="14" fillId="0" borderId="0" xfId="50" applyFont="1" applyFill="1" applyAlignment="1" applyProtection="1">
      <alignment horizontal="center" vertical="center"/>
      <protection locked="0"/>
    </xf>
    <xf numFmtId="176" fontId="15" fillId="0" borderId="0" xfId="50" applyNumberFormat="1" applyFont="1" applyFill="1" applyAlignment="1" applyProtection="1">
      <alignment horizontal="center" vertical="center"/>
      <protection locked="0"/>
    </xf>
    <xf numFmtId="49" fontId="15" fillId="0" borderId="0" xfId="50" applyNumberFormat="1" applyFont="1" applyFill="1" applyAlignment="1" applyProtection="1">
      <alignment horizontal="center" vertical="center"/>
      <protection locked="0"/>
    </xf>
    <xf numFmtId="0" fontId="2" fillId="0" borderId="2" xfId="50" applyFont="1" applyFill="1" applyBorder="1" applyAlignment="1" applyProtection="1">
      <alignment horizontal="left" vertical="center"/>
      <protection locked="0"/>
    </xf>
    <xf numFmtId="0" fontId="2" fillId="0" borderId="2" xfId="50" applyFont="1" applyFill="1" applyBorder="1" applyAlignment="1" applyProtection="1">
      <alignment horizontal="justify" vertical="center"/>
      <protection locked="0"/>
    </xf>
    <xf numFmtId="49" fontId="16" fillId="0" borderId="1" xfId="50" applyNumberFormat="1" applyFont="1" applyFill="1" applyBorder="1" applyAlignment="1" applyProtection="1">
      <alignment horizontal="center" vertical="center"/>
      <protection locked="0"/>
    </xf>
    <xf numFmtId="49" fontId="16" fillId="0" borderId="1" xfId="50" applyNumberFormat="1" applyFont="1" applyFill="1" applyBorder="1" applyAlignment="1" applyProtection="1">
      <alignment horizontal="center" vertical="center" wrapText="1"/>
      <protection locked="0"/>
    </xf>
    <xf numFmtId="176" fontId="16" fillId="0" borderId="1" xfId="50" applyNumberFormat="1" applyFont="1" applyFill="1" applyBorder="1" applyAlignment="1" applyProtection="1">
      <alignment horizontal="center" vertical="center"/>
      <protection locked="0"/>
    </xf>
    <xf numFmtId="0" fontId="17" fillId="3" borderId="1" xfId="50" applyFont="1" applyFill="1" applyBorder="1" applyAlignment="1" applyProtection="1">
      <alignment horizontal="center" vertical="center"/>
      <protection locked="0"/>
    </xf>
    <xf numFmtId="0" fontId="18" fillId="3" borderId="1" xfId="50" applyFont="1" applyFill="1" applyBorder="1" applyAlignment="1" applyProtection="1">
      <alignment horizontal="justify" vertical="center" wrapText="1"/>
      <protection locked="0"/>
    </xf>
    <xf numFmtId="0" fontId="18" fillId="3" borderId="1" xfId="50" applyFont="1" applyFill="1" applyBorder="1" applyAlignment="1" applyProtection="1">
      <alignment horizontal="center" vertical="center" wrapText="1"/>
      <protection locked="0"/>
    </xf>
    <xf numFmtId="0" fontId="17" fillId="3" borderId="1" xfId="50" applyFont="1" applyFill="1" applyBorder="1" applyAlignment="1" applyProtection="1">
      <alignment horizontal="center" vertical="center" wrapText="1"/>
      <protection locked="0"/>
    </xf>
    <xf numFmtId="0" fontId="19" fillId="0" borderId="1" xfId="50" applyFont="1" applyFill="1" applyBorder="1" applyAlignment="1" applyProtection="1">
      <alignment horizontal="center" vertical="center"/>
      <protection locked="0"/>
    </xf>
    <xf numFmtId="0" fontId="16" fillId="0" borderId="1" xfId="50" applyFont="1" applyFill="1" applyBorder="1" applyAlignment="1" applyProtection="1">
      <alignment horizontal="justify" vertical="center" wrapText="1"/>
      <protection locked="0"/>
    </xf>
    <xf numFmtId="0" fontId="16" fillId="0" borderId="1" xfId="50" applyFont="1" applyFill="1" applyBorder="1" applyAlignment="1" applyProtection="1">
      <alignment horizontal="center" vertical="center" wrapText="1"/>
      <protection locked="0"/>
    </xf>
    <xf numFmtId="0" fontId="19" fillId="0" borderId="1" xfId="50" applyFont="1" applyFill="1" applyBorder="1" applyAlignment="1" applyProtection="1">
      <alignment horizontal="center" vertical="center" wrapText="1"/>
      <protection locked="0"/>
    </xf>
    <xf numFmtId="0" fontId="19" fillId="0" borderId="1" xfId="50" applyFont="1" applyFill="1" applyBorder="1" applyAlignment="1" applyProtection="1">
      <alignment horizontal="justify" vertical="center" wrapText="1"/>
      <protection locked="0"/>
    </xf>
    <xf numFmtId="0" fontId="19" fillId="0" borderId="1" xfId="50" applyFont="1" applyFill="1" applyBorder="1" applyAlignment="1">
      <alignment horizontal="center" vertical="center" wrapText="1"/>
    </xf>
    <xf numFmtId="176" fontId="16" fillId="0" borderId="1" xfId="50" applyNumberFormat="1" applyFont="1" applyFill="1" applyBorder="1" applyAlignment="1" applyProtection="1">
      <alignment horizontal="center" vertical="center" wrapText="1"/>
      <protection locked="0"/>
    </xf>
    <xf numFmtId="176" fontId="19" fillId="0" borderId="1" xfId="50" applyNumberFormat="1" applyFont="1" applyFill="1" applyBorder="1" applyAlignment="1" applyProtection="1">
      <alignment horizontal="center" vertical="center" wrapText="1"/>
      <protection locked="0"/>
    </xf>
    <xf numFmtId="0" fontId="19" fillId="0" borderId="1" xfId="50" applyFont="1" applyFill="1" applyBorder="1" applyAlignment="1">
      <alignment horizontal="center" vertical="center" wrapText="1" shrinkToFit="1"/>
    </xf>
    <xf numFmtId="49" fontId="20" fillId="4" borderId="0" xfId="0" applyNumberFormat="1" applyFont="1" applyFill="1" applyAlignment="1">
      <alignment horizontal="left" vertical="center" wrapText="1"/>
    </xf>
    <xf numFmtId="49" fontId="20" fillId="4" borderId="0" xfId="0" applyNumberFormat="1" applyFont="1" applyFill="1" applyAlignment="1">
      <alignment horizontal="justify" vertical="center" wrapText="1"/>
    </xf>
    <xf numFmtId="49" fontId="20" fillId="4" borderId="0" xfId="0" applyNumberFormat="1" applyFont="1" applyFill="1" applyAlignment="1">
      <alignment horizontal="center" vertical="center" wrapText="1"/>
    </xf>
    <xf numFmtId="0" fontId="20" fillId="0" borderId="0" xfId="49" applyFont="1" applyAlignment="1">
      <alignment horizontal="left" vertical="center"/>
    </xf>
    <xf numFmtId="0" fontId="20" fillId="0" borderId="0" xfId="49" applyFont="1" applyAlignment="1">
      <alignment horizontal="justify" vertical="center"/>
    </xf>
    <xf numFmtId="0" fontId="20" fillId="0" borderId="0" xfId="49" applyFont="1" applyAlignment="1">
      <alignment horizontal="center" vertical="center"/>
    </xf>
    <xf numFmtId="0" fontId="2" fillId="0" borderId="0" xfId="0" applyFont="1" applyFill="1" applyBorder="1" applyAlignment="1">
      <alignment vertical="center"/>
    </xf>
    <xf numFmtId="0" fontId="21" fillId="0" borderId="0" xfId="0" applyFont="1" applyFill="1" applyAlignment="1">
      <alignment horizontal="center" vertical="center" wrapText="1"/>
    </xf>
    <xf numFmtId="0" fontId="22" fillId="0" borderId="2" xfId="0" applyFont="1" applyFill="1" applyBorder="1" applyAlignment="1">
      <alignment horizontal="left" vertical="center"/>
    </xf>
    <xf numFmtId="0" fontId="3" fillId="0" borderId="2" xfId="0" applyFont="1" applyFill="1" applyBorder="1" applyAlignment="1">
      <alignment horizontal="center" vertical="center"/>
    </xf>
    <xf numFmtId="0" fontId="23" fillId="0" borderId="2" xfId="0" applyFont="1" applyFill="1" applyBorder="1" applyAlignment="1">
      <alignment horizontal="center" vertical="center"/>
    </xf>
    <xf numFmtId="0" fontId="0" fillId="0" borderId="2" xfId="0" applyFont="1" applyFill="1" applyBorder="1" applyAlignment="1">
      <alignment horizontal="right" vertical="center"/>
    </xf>
    <xf numFmtId="0" fontId="24" fillId="0" borderId="1" xfId="0" applyFont="1" applyFill="1" applyBorder="1" applyAlignment="1">
      <alignment vertical="center"/>
    </xf>
    <xf numFmtId="0" fontId="24" fillId="0" borderId="1"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4"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 fillId="0" borderId="1" xfId="0" applyFont="1" applyFill="1" applyBorder="1" applyAlignment="1">
      <alignment vertical="center"/>
    </xf>
    <xf numFmtId="0" fontId="26" fillId="0" borderId="1" xfId="0" applyFont="1" applyFill="1" applyBorder="1" applyAlignment="1">
      <alignment horizontal="center" vertical="center"/>
    </xf>
    <xf numFmtId="0" fontId="2" fillId="0" borderId="7" xfId="0" applyFont="1" applyFill="1" applyBorder="1" applyAlignment="1">
      <alignment horizontal="center"/>
    </xf>
    <xf numFmtId="0" fontId="2" fillId="0" borderId="8" xfId="0" applyFont="1" applyFill="1" applyBorder="1" applyAlignment="1">
      <alignment vertical="center"/>
    </xf>
    <xf numFmtId="0" fontId="2" fillId="0" borderId="7" xfId="0" applyFont="1" applyFill="1" applyBorder="1" applyAlignment="1">
      <alignment horizontal="center" vertical="center"/>
    </xf>
    <xf numFmtId="0" fontId="2" fillId="0" borderId="9" xfId="0" applyFont="1" applyFill="1" applyBorder="1" applyAlignment="1">
      <alignment vertical="center"/>
    </xf>
    <xf numFmtId="0" fontId="27" fillId="0" borderId="10" xfId="0" applyFont="1" applyFill="1" applyBorder="1" applyAlignment="1">
      <alignment horizontal="left" vertical="top" wrapText="1"/>
    </xf>
    <xf numFmtId="0" fontId="28" fillId="0" borderId="0" xfId="0" applyFont="1" applyFill="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提升计划经济科目细化表（规划教材建设）聂" xfId="50"/>
    <cellStyle name="常规_niu总表515"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A2" sqref="A2:F2"/>
    </sheetView>
  </sheetViews>
  <sheetFormatPr defaultColWidth="9" defaultRowHeight="15.6" outlineLevelCol="5"/>
  <cols>
    <col min="1" max="1" width="7.87962962962963" style="69" customWidth="1"/>
    <col min="2" max="2" width="12.1296296296296" style="69" customWidth="1"/>
    <col min="3" max="3" width="7.11111111111111" style="69" customWidth="1"/>
    <col min="4" max="4" width="13" style="69" customWidth="1"/>
    <col min="5" max="5" width="13.7777777777778" style="69" customWidth="1"/>
    <col min="6" max="6" width="33.7777777777778" style="69" customWidth="1"/>
    <col min="7" max="16384" width="9" style="69"/>
  </cols>
  <sheetData>
    <row r="1" s="69" customFormat="1" ht="27.75" customHeight="1" spans="1:1">
      <c r="A1" s="69" t="s">
        <v>0</v>
      </c>
    </row>
    <row r="2" s="69" customFormat="1" ht="55" customHeight="1" spans="1:6">
      <c r="A2" s="70" t="s">
        <v>1</v>
      </c>
      <c r="B2" s="70"/>
      <c r="C2" s="70"/>
      <c r="D2" s="70"/>
      <c r="E2" s="70"/>
      <c r="F2" s="70"/>
    </row>
    <row r="3" s="69" customFormat="1" ht="30.75" customHeight="1" spans="1:6">
      <c r="A3" s="71" t="s">
        <v>2</v>
      </c>
      <c r="B3" s="71"/>
      <c r="C3" s="72"/>
      <c r="D3" s="73"/>
      <c r="E3" s="74"/>
      <c r="F3" s="74" t="s">
        <v>3</v>
      </c>
    </row>
    <row r="4" s="69" customFormat="1" ht="42" customHeight="1" spans="1:6">
      <c r="A4" s="75" t="s">
        <v>4</v>
      </c>
      <c r="B4" s="76" t="s">
        <v>5</v>
      </c>
      <c r="C4" s="76"/>
      <c r="D4" s="77" t="s">
        <v>6</v>
      </c>
      <c r="E4" s="78" t="s">
        <v>7</v>
      </c>
      <c r="F4" s="79" t="s">
        <v>8</v>
      </c>
    </row>
    <row r="5" s="69" customFormat="1" ht="46" customHeight="1" spans="1:6">
      <c r="A5" s="80"/>
      <c r="B5" s="81"/>
      <c r="C5" s="81"/>
      <c r="D5" s="82"/>
      <c r="E5" s="80"/>
      <c r="F5" s="83"/>
    </row>
    <row r="6" s="69" customFormat="1" ht="46" customHeight="1" spans="1:6">
      <c r="A6" s="80"/>
      <c r="B6" s="81"/>
      <c r="C6" s="81"/>
      <c r="D6" s="84"/>
      <c r="E6" s="80"/>
      <c r="F6" s="83"/>
    </row>
    <row r="7" s="69" customFormat="1" ht="46" customHeight="1" spans="1:6">
      <c r="A7" s="80"/>
      <c r="B7" s="81"/>
      <c r="C7" s="81"/>
      <c r="D7" s="84"/>
      <c r="E7" s="80"/>
      <c r="F7" s="83"/>
    </row>
    <row r="8" s="69" customFormat="1" ht="46" customHeight="1" spans="1:6">
      <c r="A8" s="80"/>
      <c r="B8" s="81"/>
      <c r="C8" s="81"/>
      <c r="D8" s="84"/>
      <c r="E8" s="80"/>
      <c r="F8" s="83"/>
    </row>
    <row r="9" s="69" customFormat="1" ht="46" customHeight="1" spans="1:6">
      <c r="A9" s="80"/>
      <c r="B9" s="81"/>
      <c r="C9" s="81"/>
      <c r="D9" s="84"/>
      <c r="E9" s="80"/>
      <c r="F9" s="83"/>
    </row>
    <row r="10" s="69" customFormat="1" ht="46" customHeight="1" spans="1:6">
      <c r="A10" s="80"/>
      <c r="B10" s="81"/>
      <c r="C10" s="81"/>
      <c r="D10" s="84"/>
      <c r="E10" s="80"/>
      <c r="F10" s="83"/>
    </row>
    <row r="11" s="69" customFormat="1" ht="46" customHeight="1" spans="1:6">
      <c r="A11" s="80"/>
      <c r="B11" s="81"/>
      <c r="C11" s="81"/>
      <c r="D11" s="84"/>
      <c r="E11" s="80"/>
      <c r="F11" s="83"/>
    </row>
    <row r="12" s="69" customFormat="1" ht="46" customHeight="1" spans="1:6">
      <c r="A12" s="80"/>
      <c r="B12" s="81"/>
      <c r="C12" s="81"/>
      <c r="D12" s="84"/>
      <c r="E12" s="80"/>
      <c r="F12" s="83"/>
    </row>
    <row r="13" s="69" customFormat="1" ht="46" customHeight="1" spans="1:6">
      <c r="A13" s="80"/>
      <c r="B13" s="81"/>
      <c r="C13" s="81"/>
      <c r="D13" s="84"/>
      <c r="E13" s="80"/>
      <c r="F13" s="85"/>
    </row>
    <row r="14" s="69" customFormat="1" ht="27" customHeight="1" spans="1:6">
      <c r="A14" s="86" t="s">
        <v>9</v>
      </c>
      <c r="B14" s="86"/>
      <c r="C14" s="86"/>
      <c r="D14" s="86"/>
      <c r="E14" s="86"/>
      <c r="F14" s="86"/>
    </row>
    <row r="15" s="69" customFormat="1" ht="37.5" customHeight="1" spans="1:6">
      <c r="A15" s="66" t="s">
        <v>10</v>
      </c>
      <c r="B15" s="66"/>
      <c r="C15" s="66" t="s">
        <v>11</v>
      </c>
      <c r="D15" s="66" t="s">
        <v>12</v>
      </c>
      <c r="E15" s="66"/>
      <c r="F15" s="66" t="s">
        <v>13</v>
      </c>
    </row>
    <row r="16" s="69" customFormat="1" ht="17.4" spans="5:5">
      <c r="E16" s="87"/>
    </row>
  </sheetData>
  <mergeCells count="12">
    <mergeCell ref="A2:F2"/>
    <mergeCell ref="B4:C4"/>
    <mergeCell ref="B5:C5"/>
    <mergeCell ref="B6:C6"/>
    <mergeCell ref="B7:C7"/>
    <mergeCell ref="B8:C8"/>
    <mergeCell ref="B9:C9"/>
    <mergeCell ref="B10:C10"/>
    <mergeCell ref="B11:C11"/>
    <mergeCell ref="B12:C12"/>
    <mergeCell ref="B13:C13"/>
    <mergeCell ref="A14:F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tabSelected="1" workbookViewId="0">
      <selection activeCell="A2" sqref="A2:F2"/>
    </sheetView>
  </sheetViews>
  <sheetFormatPr defaultColWidth="9" defaultRowHeight="14.4" outlineLevelCol="5"/>
  <cols>
    <col min="2" max="2" width="17.3796296296296" style="31" customWidth="1"/>
    <col min="3" max="3" width="19.5" style="32" customWidth="1"/>
    <col min="4" max="4" width="12.1296296296296" style="32" customWidth="1"/>
    <col min="5" max="5" width="13" style="32" customWidth="1"/>
    <col min="6" max="6" width="12.5" customWidth="1"/>
  </cols>
  <sheetData>
    <row r="1" ht="15.6" spans="1:6">
      <c r="A1" s="33" t="s">
        <v>14</v>
      </c>
      <c r="B1" s="34"/>
      <c r="C1" s="35"/>
      <c r="D1" s="36"/>
      <c r="E1" s="35"/>
      <c r="F1" s="35"/>
    </row>
    <row r="2" ht="44" customHeight="1" spans="1:6">
      <c r="A2" s="37" t="s">
        <v>15</v>
      </c>
      <c r="B2" s="38"/>
      <c r="C2" s="39"/>
      <c r="D2" s="39"/>
      <c r="E2" s="39"/>
      <c r="F2" s="39"/>
    </row>
    <row r="3" ht="24" customHeight="1" spans="1:6">
      <c r="A3" s="40" t="s">
        <v>2</v>
      </c>
      <c r="B3" s="41"/>
      <c r="C3" s="42"/>
      <c r="D3" s="43"/>
      <c r="E3" s="44"/>
      <c r="F3" s="42"/>
    </row>
    <row r="4" ht="24" customHeight="1" spans="1:6">
      <c r="A4" s="45" t="s">
        <v>16</v>
      </c>
      <c r="B4" s="46"/>
      <c r="C4" s="42"/>
      <c r="D4" s="43"/>
      <c r="E4" s="44"/>
      <c r="F4" s="42"/>
    </row>
    <row r="5" ht="21.6" spans="1:6">
      <c r="A5" s="47" t="s">
        <v>4</v>
      </c>
      <c r="B5" s="48" t="s">
        <v>17</v>
      </c>
      <c r="C5" s="47" t="s">
        <v>18</v>
      </c>
      <c r="D5" s="49" t="s">
        <v>19</v>
      </c>
      <c r="E5" s="48" t="s">
        <v>20</v>
      </c>
      <c r="F5" s="48" t="s">
        <v>21</v>
      </c>
    </row>
    <row r="6" ht="21.6" spans="1:6">
      <c r="A6" s="50" t="s">
        <v>22</v>
      </c>
      <c r="B6" s="51" t="s">
        <v>23</v>
      </c>
      <c r="C6" s="52" t="s">
        <v>24</v>
      </c>
      <c r="D6" s="50">
        <v>10</v>
      </c>
      <c r="E6" s="53" t="s">
        <v>25</v>
      </c>
      <c r="F6" s="53"/>
    </row>
    <row r="7" spans="1:6">
      <c r="A7" s="54">
        <v>1</v>
      </c>
      <c r="B7" s="55"/>
      <c r="C7" s="56"/>
      <c r="D7" s="54"/>
      <c r="E7" s="57"/>
      <c r="F7" s="57"/>
    </row>
    <row r="8" spans="1:6">
      <c r="A8" s="57">
        <v>2</v>
      </c>
      <c r="B8" s="58"/>
      <c r="C8" s="59"/>
      <c r="D8" s="60"/>
      <c r="E8" s="57"/>
      <c r="F8" s="57"/>
    </row>
    <row r="9" spans="1:6">
      <c r="A9" s="54">
        <v>3</v>
      </c>
      <c r="B9" s="58"/>
      <c r="C9" s="59"/>
      <c r="D9" s="61"/>
      <c r="E9" s="57"/>
      <c r="F9" s="57"/>
    </row>
    <row r="10" spans="1:6">
      <c r="A10" s="57">
        <v>4</v>
      </c>
      <c r="B10" s="58"/>
      <c r="C10" s="59"/>
      <c r="D10" s="61"/>
      <c r="E10" s="57"/>
      <c r="F10" s="57"/>
    </row>
    <row r="11" spans="1:6">
      <c r="A11" s="54">
        <v>5</v>
      </c>
      <c r="B11" s="58"/>
      <c r="C11" s="59"/>
      <c r="D11" s="61"/>
      <c r="E11" s="57"/>
      <c r="F11" s="57"/>
    </row>
    <row r="12" spans="1:6">
      <c r="A12" s="57">
        <v>6</v>
      </c>
      <c r="B12" s="58"/>
      <c r="C12" s="59"/>
      <c r="D12" s="61"/>
      <c r="E12" s="57"/>
      <c r="F12" s="57"/>
    </row>
    <row r="13" spans="1:6">
      <c r="A13" s="54">
        <v>7</v>
      </c>
      <c r="B13" s="58"/>
      <c r="C13" s="59"/>
      <c r="D13" s="61"/>
      <c r="E13" s="57"/>
      <c r="F13" s="57"/>
    </row>
    <row r="14" spans="1:6">
      <c r="A14" s="57">
        <v>8</v>
      </c>
      <c r="B14" s="58"/>
      <c r="C14" s="59"/>
      <c r="D14" s="61"/>
      <c r="E14" s="57"/>
      <c r="F14" s="57"/>
    </row>
    <row r="15" spans="1:6">
      <c r="A15" s="54">
        <v>9</v>
      </c>
      <c r="B15" s="58"/>
      <c r="C15" s="62"/>
      <c r="D15" s="61"/>
      <c r="E15" s="57"/>
      <c r="F15" s="57"/>
    </row>
    <row r="16" spans="1:6">
      <c r="A16" s="57">
        <v>10</v>
      </c>
      <c r="B16" s="58"/>
      <c r="C16" s="62"/>
      <c r="D16" s="61"/>
      <c r="E16" s="57"/>
      <c r="F16" s="57"/>
    </row>
    <row r="17" spans="1:6">
      <c r="A17" s="54">
        <v>11</v>
      </c>
      <c r="B17" s="58"/>
      <c r="C17" s="62"/>
      <c r="D17" s="61"/>
      <c r="E17" s="57"/>
      <c r="F17" s="57"/>
    </row>
    <row r="18" spans="1:6">
      <c r="A18" s="57">
        <v>12</v>
      </c>
      <c r="B18" s="58"/>
      <c r="C18" s="62"/>
      <c r="D18" s="61"/>
      <c r="E18" s="57"/>
      <c r="F18" s="57"/>
    </row>
    <row r="19" spans="1:6">
      <c r="A19" s="54">
        <v>13</v>
      </c>
      <c r="B19" s="58"/>
      <c r="C19" s="62"/>
      <c r="D19" s="61"/>
      <c r="E19" s="57"/>
      <c r="F19" s="57"/>
    </row>
    <row r="20" spans="1:6">
      <c r="A20" s="57">
        <v>14</v>
      </c>
      <c r="B20" s="58"/>
      <c r="C20" s="62"/>
      <c r="D20" s="61"/>
      <c r="E20" s="57"/>
      <c r="F20" s="57"/>
    </row>
    <row r="21" spans="1:6">
      <c r="A21" s="54">
        <v>15</v>
      </c>
      <c r="B21" s="58"/>
      <c r="C21" s="62"/>
      <c r="D21" s="61"/>
      <c r="E21" s="57"/>
      <c r="F21" s="57"/>
    </row>
    <row r="22" spans="1:6">
      <c r="A22" s="57">
        <v>16</v>
      </c>
      <c r="B22" s="58"/>
      <c r="C22" s="59"/>
      <c r="D22" s="61"/>
      <c r="E22" s="57"/>
      <c r="F22" s="57"/>
    </row>
    <row r="23" spans="1:6">
      <c r="A23" s="54">
        <v>17</v>
      </c>
      <c r="B23" s="58"/>
      <c r="C23" s="59"/>
      <c r="D23" s="61"/>
      <c r="E23" s="57"/>
      <c r="F23" s="57"/>
    </row>
    <row r="24" spans="1:6">
      <c r="A24" s="57">
        <v>18</v>
      </c>
      <c r="B24" s="58"/>
      <c r="C24" s="59"/>
      <c r="D24" s="61"/>
      <c r="E24" s="57"/>
      <c r="F24" s="57"/>
    </row>
    <row r="25" spans="1:6">
      <c r="A25" s="54">
        <v>19</v>
      </c>
      <c r="B25" s="58"/>
      <c r="C25" s="59"/>
      <c r="D25" s="61"/>
      <c r="E25" s="57"/>
      <c r="F25" s="57"/>
    </row>
    <row r="26" spans="1:6">
      <c r="A26" s="57">
        <v>20</v>
      </c>
      <c r="B26" s="58"/>
      <c r="C26" s="59"/>
      <c r="D26" s="61"/>
      <c r="E26" s="57"/>
      <c r="F26" s="57"/>
    </row>
    <row r="27" spans="1:6">
      <c r="A27" s="54">
        <v>21</v>
      </c>
      <c r="B27" s="58"/>
      <c r="C27" s="59"/>
      <c r="D27" s="61"/>
      <c r="E27" s="57"/>
      <c r="F27" s="57"/>
    </row>
    <row r="28" spans="1:6">
      <c r="A28" s="57">
        <v>22</v>
      </c>
      <c r="B28" s="58"/>
      <c r="C28" s="59"/>
      <c r="D28" s="61"/>
      <c r="E28" s="57"/>
      <c r="F28" s="57"/>
    </row>
    <row r="29" spans="1:6">
      <c r="A29" s="54">
        <v>23</v>
      </c>
      <c r="B29" s="58"/>
      <c r="C29" s="59"/>
      <c r="D29" s="61"/>
      <c r="E29" s="57"/>
      <c r="F29" s="57"/>
    </row>
    <row r="30" spans="1:6">
      <c r="A30" s="57">
        <v>24</v>
      </c>
      <c r="B30" s="58"/>
      <c r="C30" s="59"/>
      <c r="D30" s="61"/>
      <c r="E30" s="57"/>
      <c r="F30" s="57"/>
    </row>
    <row r="31" spans="1:6">
      <c r="A31" s="57" t="s">
        <v>26</v>
      </c>
      <c r="B31" s="58"/>
      <c r="C31" s="59"/>
      <c r="D31" s="61"/>
      <c r="E31" s="57"/>
      <c r="F31" s="57"/>
    </row>
    <row r="32" spans="1:6">
      <c r="A32" s="57" t="s">
        <v>27</v>
      </c>
      <c r="B32" s="58"/>
      <c r="C32" s="57"/>
      <c r="D32" s="61"/>
      <c r="E32" s="57"/>
      <c r="F32" s="57"/>
    </row>
    <row r="33" ht="87" customHeight="1" spans="1:6">
      <c r="A33" s="63" t="s">
        <v>28</v>
      </c>
      <c r="B33" s="64"/>
      <c r="C33" s="65"/>
      <c r="D33" s="65"/>
      <c r="E33" s="65"/>
      <c r="F33" s="63"/>
    </row>
    <row r="34" ht="21" customHeight="1" spans="1:6">
      <c r="A34" s="66" t="s">
        <v>10</v>
      </c>
      <c r="B34" s="67"/>
      <c r="C34" s="68" t="s">
        <v>29</v>
      </c>
      <c r="D34" s="68"/>
      <c r="E34" s="68" t="s">
        <v>12</v>
      </c>
      <c r="F34" s="66"/>
    </row>
    <row r="35" ht="21" customHeight="1" spans="1:6">
      <c r="A35" s="66"/>
      <c r="B35" s="67"/>
      <c r="C35" s="68"/>
      <c r="D35" s="68"/>
      <c r="E35" s="68" t="s">
        <v>13</v>
      </c>
      <c r="F35" s="66"/>
    </row>
  </sheetData>
  <mergeCells count="5">
    <mergeCell ref="A2:F2"/>
    <mergeCell ref="A3:B3"/>
    <mergeCell ref="A4:B4"/>
    <mergeCell ref="A32:C32"/>
    <mergeCell ref="A33:F33"/>
  </mergeCells>
  <dataValidations count="4">
    <dataValidation type="list" allowBlank="1" showInputMessage="1" showErrorMessage="1" sqref="B32">
      <formula1>#REF!</formula1>
    </dataValidation>
    <dataValidation type="list" allowBlank="1" showInputMessage="1" showErrorMessage="1" sqref="B6:B31">
      <formula1>'2025年经济科目分类参考表'!$A$3:$A$32</formula1>
    </dataValidation>
    <dataValidation type="list" allowBlank="1" showInputMessage="1" showErrorMessage="1" sqref="E6:E31">
      <formula1>"是,否"</formula1>
    </dataValidation>
    <dataValidation type="list" allowBlank="1" showInputMessage="1" showErrorMessage="1" sqref="E32:E33">
      <formula1>$H$2:$H$3</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workbookViewId="0">
      <selection activeCell="F9" sqref="F9"/>
    </sheetView>
  </sheetViews>
  <sheetFormatPr defaultColWidth="9.16666666666667" defaultRowHeight="14" customHeight="1"/>
  <cols>
    <col min="1" max="1" width="6.75925925925926" style="7" customWidth="1"/>
    <col min="2" max="2" width="10.5555555555556" style="7" customWidth="1"/>
    <col min="3" max="3" width="10.2777777777778" style="7" customWidth="1"/>
    <col min="4" max="4" width="17.037037037037" style="7" customWidth="1"/>
    <col min="5" max="5" width="10.2222222222222" style="7" customWidth="1"/>
    <col min="6" max="7" width="12.3148148148148" style="7" customWidth="1"/>
    <col min="8" max="8" width="16.2222222222222" style="7" customWidth="1"/>
    <col min="9" max="9" width="10.8888888888889" style="7" customWidth="1"/>
    <col min="10" max="10" width="18.6666666666667" style="7" customWidth="1"/>
    <col min="11" max="11" width="19.4444444444444" style="7" customWidth="1"/>
    <col min="12" max="16384" width="9.16666666666667" style="7"/>
  </cols>
  <sheetData>
    <row r="1" s="7" customFormat="1" ht="15.6" spans="1:1">
      <c r="A1" s="8" t="s">
        <v>30</v>
      </c>
    </row>
    <row r="2" s="7" customFormat="1" ht="20.4" spans="1:11">
      <c r="A2" s="9" t="s">
        <v>31</v>
      </c>
      <c r="B2" s="9"/>
      <c r="C2" s="9"/>
      <c r="D2" s="9"/>
      <c r="E2" s="9"/>
      <c r="F2" s="9"/>
      <c r="G2" s="9"/>
      <c r="H2" s="9"/>
      <c r="I2" s="9"/>
      <c r="J2" s="9"/>
      <c r="K2" s="9"/>
    </row>
    <row r="3" s="7" customFormat="1" customHeight="1" spans="1:11">
      <c r="A3" s="10"/>
      <c r="B3" s="10"/>
      <c r="C3" s="10"/>
      <c r="D3" s="10"/>
      <c r="E3" s="10"/>
      <c r="F3" s="10"/>
      <c r="G3" s="10"/>
      <c r="H3" s="10"/>
      <c r="I3" s="10"/>
      <c r="J3" s="10"/>
      <c r="K3" s="10"/>
    </row>
    <row r="4" s="7" customFormat="1" ht="33.5" customHeight="1" spans="1:11">
      <c r="A4" s="11" t="s">
        <v>5</v>
      </c>
      <c r="B4" s="11"/>
      <c r="C4" s="11"/>
      <c r="D4" s="12"/>
      <c r="E4" s="12"/>
      <c r="F4" s="12"/>
      <c r="G4" s="12"/>
      <c r="H4" s="12"/>
      <c r="I4" s="12"/>
      <c r="J4" s="12"/>
      <c r="K4" s="12"/>
    </row>
    <row r="5" s="7" customFormat="1" ht="33.5" customHeight="1" spans="1:11">
      <c r="A5" s="11" t="s">
        <v>32</v>
      </c>
      <c r="B5" s="11"/>
      <c r="C5" s="11"/>
      <c r="D5" s="13" t="s">
        <v>33</v>
      </c>
      <c r="E5" s="13"/>
      <c r="F5" s="13"/>
      <c r="G5" s="13"/>
      <c r="H5" s="11" t="s">
        <v>34</v>
      </c>
      <c r="I5" s="11"/>
      <c r="J5" s="11"/>
      <c r="K5" s="11"/>
    </row>
    <row r="6" s="7" customFormat="1" ht="33.5" customHeight="1" spans="1:11">
      <c r="A6" s="14" t="s">
        <v>35</v>
      </c>
      <c r="B6" s="14"/>
      <c r="C6" s="14"/>
      <c r="D6" s="11"/>
      <c r="E6" s="11"/>
      <c r="F6" s="15" t="s">
        <v>36</v>
      </c>
      <c r="G6" s="15" t="s">
        <v>37</v>
      </c>
      <c r="H6" s="15" t="s">
        <v>38</v>
      </c>
      <c r="I6" s="15" t="s">
        <v>39</v>
      </c>
      <c r="J6" s="15" t="s">
        <v>40</v>
      </c>
      <c r="K6" s="11" t="s">
        <v>41</v>
      </c>
    </row>
    <row r="7" s="7" customFormat="1" ht="33.5" customHeight="1" spans="1:11">
      <c r="A7" s="14"/>
      <c r="B7" s="14"/>
      <c r="C7" s="14"/>
      <c r="D7" s="11" t="s">
        <v>42</v>
      </c>
      <c r="E7" s="11"/>
      <c r="F7" s="16">
        <f t="shared" ref="F7:H7" si="0">F8+F9+F10</f>
        <v>0</v>
      </c>
      <c r="G7" s="16">
        <f t="shared" si="0"/>
        <v>0</v>
      </c>
      <c r="H7" s="16">
        <f t="shared" si="0"/>
        <v>0</v>
      </c>
      <c r="I7" s="11">
        <v>10</v>
      </c>
      <c r="J7" s="26" t="e">
        <f>H7/G7</f>
        <v>#DIV/0!</v>
      </c>
      <c r="K7" s="27" t="e">
        <f>IF(J7*I7&gt;10,10,J7*I7)</f>
        <v>#DIV/0!</v>
      </c>
    </row>
    <row r="8" s="7" customFormat="1" ht="33.5" customHeight="1" spans="1:11">
      <c r="A8" s="14"/>
      <c r="B8" s="14"/>
      <c r="C8" s="14"/>
      <c r="D8" s="11" t="s">
        <v>43</v>
      </c>
      <c r="E8" s="11"/>
      <c r="F8" s="16"/>
      <c r="G8" s="16"/>
      <c r="H8" s="16"/>
      <c r="I8" s="28" t="s">
        <v>44</v>
      </c>
      <c r="J8" s="11" t="s">
        <v>45</v>
      </c>
      <c r="K8" s="11" t="s">
        <v>45</v>
      </c>
    </row>
    <row r="9" s="7" customFormat="1" ht="33.5" customHeight="1" spans="1:11">
      <c r="A9" s="14"/>
      <c r="B9" s="14"/>
      <c r="C9" s="14"/>
      <c r="D9" s="11" t="s">
        <v>46</v>
      </c>
      <c r="E9" s="11"/>
      <c r="F9" s="16"/>
      <c r="G9" s="16"/>
      <c r="H9" s="16"/>
      <c r="I9" s="28" t="s">
        <v>44</v>
      </c>
      <c r="J9" s="11" t="s">
        <v>45</v>
      </c>
      <c r="K9" s="11" t="s">
        <v>45</v>
      </c>
    </row>
    <row r="10" s="7" customFormat="1" ht="33.5" customHeight="1" spans="1:11">
      <c r="A10" s="14"/>
      <c r="B10" s="14"/>
      <c r="C10" s="14"/>
      <c r="D10" s="17" t="s">
        <v>47</v>
      </c>
      <c r="E10" s="17"/>
      <c r="F10" s="16"/>
      <c r="G10" s="16"/>
      <c r="H10" s="16"/>
      <c r="I10" s="28" t="s">
        <v>44</v>
      </c>
      <c r="J10" s="11" t="s">
        <v>45</v>
      </c>
      <c r="K10" s="11" t="s">
        <v>45</v>
      </c>
    </row>
    <row r="11" s="7" customFormat="1" ht="33.5" customHeight="1" spans="1:11">
      <c r="A11" s="18" t="s">
        <v>48</v>
      </c>
      <c r="B11" s="15" t="s">
        <v>49</v>
      </c>
      <c r="C11" s="15"/>
      <c r="D11" s="15"/>
      <c r="E11" s="15"/>
      <c r="F11" s="15"/>
      <c r="G11" s="15"/>
      <c r="H11" s="11" t="s">
        <v>50</v>
      </c>
      <c r="I11" s="11"/>
      <c r="J11" s="11"/>
      <c r="K11" s="11"/>
    </row>
    <row r="12" s="7" customFormat="1" ht="121" customHeight="1" spans="1:15">
      <c r="A12" s="18"/>
      <c r="B12" s="19"/>
      <c r="C12" s="19"/>
      <c r="D12" s="19"/>
      <c r="E12" s="19"/>
      <c r="F12" s="19"/>
      <c r="G12" s="19"/>
      <c r="H12" s="19"/>
      <c r="I12" s="19"/>
      <c r="J12" s="19"/>
      <c r="K12" s="19"/>
      <c r="M12" s="29"/>
      <c r="N12" s="29"/>
      <c r="O12" s="29"/>
    </row>
    <row r="13" s="7" customFormat="1" ht="36" customHeight="1" spans="1:11">
      <c r="A13" s="18" t="s">
        <v>51</v>
      </c>
      <c r="B13" s="15" t="s">
        <v>52</v>
      </c>
      <c r="C13" s="11" t="s">
        <v>53</v>
      </c>
      <c r="D13" s="11" t="s">
        <v>54</v>
      </c>
      <c r="E13" s="11"/>
      <c r="F13" s="11"/>
      <c r="G13" s="15" t="s">
        <v>55</v>
      </c>
      <c r="H13" s="11" t="s">
        <v>56</v>
      </c>
      <c r="I13" s="15" t="s">
        <v>57</v>
      </c>
      <c r="J13" s="15" t="s">
        <v>41</v>
      </c>
      <c r="K13" s="15" t="s">
        <v>58</v>
      </c>
    </row>
    <row r="14" s="7" customFormat="1" ht="36.5" customHeight="1" spans="1:11">
      <c r="A14" s="18"/>
      <c r="B14" s="20" t="s">
        <v>59</v>
      </c>
      <c r="C14" s="20" t="s">
        <v>60</v>
      </c>
      <c r="D14" s="21" t="s">
        <v>61</v>
      </c>
      <c r="E14" s="21"/>
      <c r="F14" s="21"/>
      <c r="G14" s="15"/>
      <c r="H14" s="15"/>
      <c r="I14" s="15"/>
      <c r="J14" s="11"/>
      <c r="K14" s="11" t="s">
        <v>45</v>
      </c>
    </row>
    <row r="15" s="7" customFormat="1" ht="36.5" customHeight="1" spans="1:11">
      <c r="A15" s="18"/>
      <c r="B15" s="20"/>
      <c r="C15" s="20"/>
      <c r="D15" s="21" t="s">
        <v>62</v>
      </c>
      <c r="E15" s="21"/>
      <c r="F15" s="21"/>
      <c r="G15" s="15"/>
      <c r="H15" s="15"/>
      <c r="I15" s="15"/>
      <c r="J15" s="11"/>
      <c r="K15" s="11" t="s">
        <v>45</v>
      </c>
    </row>
    <row r="16" s="7" customFormat="1" ht="36.5" customHeight="1" spans="1:11">
      <c r="A16" s="18"/>
      <c r="B16" s="20"/>
      <c r="C16" s="20"/>
      <c r="D16" s="21" t="s">
        <v>63</v>
      </c>
      <c r="E16" s="21"/>
      <c r="F16" s="21"/>
      <c r="G16" s="15"/>
      <c r="H16" s="15"/>
      <c r="I16" s="15"/>
      <c r="J16" s="11"/>
      <c r="K16" s="11" t="s">
        <v>45</v>
      </c>
    </row>
    <row r="17" s="7" customFormat="1" ht="30" customHeight="1" spans="1:11">
      <c r="A17" s="18"/>
      <c r="B17" s="20"/>
      <c r="C17" s="22" t="s">
        <v>64</v>
      </c>
      <c r="D17" s="21" t="s">
        <v>65</v>
      </c>
      <c r="E17" s="21"/>
      <c r="F17" s="21"/>
      <c r="G17" s="15"/>
      <c r="H17" s="15"/>
      <c r="I17" s="15"/>
      <c r="J17" s="11"/>
      <c r="K17" s="11" t="s">
        <v>45</v>
      </c>
    </row>
    <row r="18" s="7" customFormat="1" ht="36.5" customHeight="1" spans="1:11">
      <c r="A18" s="18"/>
      <c r="B18" s="20"/>
      <c r="C18" s="22"/>
      <c r="D18" s="21" t="s">
        <v>66</v>
      </c>
      <c r="E18" s="21"/>
      <c r="F18" s="21"/>
      <c r="G18" s="15"/>
      <c r="H18" s="15"/>
      <c r="I18" s="15"/>
      <c r="J18" s="11"/>
      <c r="K18" s="11" t="s">
        <v>45</v>
      </c>
    </row>
    <row r="19" s="7" customFormat="1" ht="30" customHeight="1" spans="1:11">
      <c r="A19" s="18"/>
      <c r="B19" s="20"/>
      <c r="C19" s="22" t="s">
        <v>67</v>
      </c>
      <c r="D19" s="21" t="s">
        <v>68</v>
      </c>
      <c r="E19" s="21"/>
      <c r="F19" s="21"/>
      <c r="G19" s="15"/>
      <c r="H19" s="15"/>
      <c r="I19" s="15"/>
      <c r="J19" s="11"/>
      <c r="K19" s="11" t="s">
        <v>45</v>
      </c>
    </row>
    <row r="20" s="7" customFormat="1" ht="36.5" customHeight="1" spans="1:11">
      <c r="A20" s="18"/>
      <c r="B20" s="20"/>
      <c r="C20" s="22"/>
      <c r="D20" s="21" t="s">
        <v>69</v>
      </c>
      <c r="E20" s="21"/>
      <c r="F20" s="21"/>
      <c r="G20" s="15"/>
      <c r="H20" s="15"/>
      <c r="I20" s="15"/>
      <c r="J20" s="11"/>
      <c r="K20" s="11" t="s">
        <v>45</v>
      </c>
    </row>
    <row r="21" s="7" customFormat="1" ht="30" customHeight="1" spans="1:11">
      <c r="A21" s="18"/>
      <c r="B21" s="20"/>
      <c r="C21" s="22" t="s">
        <v>70</v>
      </c>
      <c r="D21" s="21" t="s">
        <v>71</v>
      </c>
      <c r="E21" s="21"/>
      <c r="F21" s="21"/>
      <c r="G21" s="15"/>
      <c r="H21" s="15"/>
      <c r="I21" s="15"/>
      <c r="J21" s="11"/>
      <c r="K21" s="11" t="s">
        <v>45</v>
      </c>
    </row>
    <row r="22" s="7" customFormat="1" ht="36.5" customHeight="1" spans="1:11">
      <c r="A22" s="18"/>
      <c r="B22" s="20" t="s">
        <v>72</v>
      </c>
      <c r="C22" s="20" t="s">
        <v>73</v>
      </c>
      <c r="D22" s="21" t="s">
        <v>74</v>
      </c>
      <c r="E22" s="21"/>
      <c r="F22" s="21"/>
      <c r="G22" s="15"/>
      <c r="H22" s="15"/>
      <c r="I22" s="15"/>
      <c r="J22" s="11"/>
      <c r="K22" s="11" t="s">
        <v>45</v>
      </c>
    </row>
    <row r="23" s="7" customFormat="1" ht="30" customHeight="1" spans="1:11">
      <c r="A23" s="18"/>
      <c r="B23" s="20"/>
      <c r="C23" s="22" t="s">
        <v>75</v>
      </c>
      <c r="D23" s="21" t="s">
        <v>76</v>
      </c>
      <c r="E23" s="21"/>
      <c r="F23" s="21"/>
      <c r="G23" s="15"/>
      <c r="H23" s="15"/>
      <c r="I23" s="15"/>
      <c r="J23" s="11"/>
      <c r="K23" s="11" t="s">
        <v>45</v>
      </c>
    </row>
    <row r="24" s="7" customFormat="1" ht="36.5" customHeight="1" spans="1:11">
      <c r="A24" s="18"/>
      <c r="B24" s="20"/>
      <c r="C24" s="22"/>
      <c r="D24" s="21" t="s">
        <v>77</v>
      </c>
      <c r="E24" s="21"/>
      <c r="F24" s="21"/>
      <c r="G24" s="15"/>
      <c r="H24" s="15"/>
      <c r="I24" s="15"/>
      <c r="J24" s="11"/>
      <c r="K24" s="11" t="s">
        <v>45</v>
      </c>
    </row>
    <row r="25" s="7" customFormat="1" ht="64" customHeight="1" spans="1:11">
      <c r="A25" s="18"/>
      <c r="B25" s="20"/>
      <c r="C25" s="22" t="s">
        <v>78</v>
      </c>
      <c r="D25" s="21" t="s">
        <v>74</v>
      </c>
      <c r="E25" s="21"/>
      <c r="F25" s="21"/>
      <c r="G25" s="15"/>
      <c r="H25" s="15"/>
      <c r="I25" s="15"/>
      <c r="J25" s="11"/>
      <c r="K25" s="11" t="s">
        <v>45</v>
      </c>
    </row>
    <row r="26" s="7" customFormat="1" ht="30" customHeight="1" spans="1:11">
      <c r="A26" s="18"/>
      <c r="B26" s="20"/>
      <c r="C26" s="22" t="s">
        <v>79</v>
      </c>
      <c r="D26" s="21" t="s">
        <v>80</v>
      </c>
      <c r="E26" s="21"/>
      <c r="F26" s="21"/>
      <c r="G26" s="15"/>
      <c r="H26" s="15"/>
      <c r="I26" s="15"/>
      <c r="J26" s="11"/>
      <c r="K26" s="11" t="s">
        <v>45</v>
      </c>
    </row>
    <row r="27" s="7" customFormat="1" ht="36.5" customHeight="1" spans="1:11">
      <c r="A27" s="18"/>
      <c r="B27" s="20"/>
      <c r="C27" s="22"/>
      <c r="D27" s="21" t="s">
        <v>81</v>
      </c>
      <c r="E27" s="21"/>
      <c r="F27" s="21"/>
      <c r="G27" s="15"/>
      <c r="H27" s="15"/>
      <c r="I27" s="15"/>
      <c r="J27" s="11"/>
      <c r="K27" s="11" t="s">
        <v>45</v>
      </c>
    </row>
    <row r="28" s="7" customFormat="1" ht="36.5" customHeight="1" spans="1:11">
      <c r="A28" s="18"/>
      <c r="B28" s="20" t="s">
        <v>82</v>
      </c>
      <c r="C28" s="20" t="s">
        <v>82</v>
      </c>
      <c r="D28" s="21" t="s">
        <v>83</v>
      </c>
      <c r="E28" s="21"/>
      <c r="F28" s="21"/>
      <c r="G28" s="15"/>
      <c r="H28" s="15"/>
      <c r="I28" s="15"/>
      <c r="J28" s="11"/>
      <c r="K28" s="11" t="s">
        <v>45</v>
      </c>
    </row>
    <row r="29" s="7" customFormat="1" ht="37.5" customHeight="1" spans="1:11">
      <c r="A29" s="23" t="s">
        <v>84</v>
      </c>
      <c r="B29" s="23"/>
      <c r="C29" s="23"/>
      <c r="D29" s="23"/>
      <c r="E29" s="23"/>
      <c r="F29" s="23"/>
      <c r="G29" s="23"/>
      <c r="H29" s="23" t="s">
        <v>45</v>
      </c>
      <c r="I29" s="23" t="e">
        <f>I14+I15+I16+I17+I18+I19+I20+I21+I22+I23+I24+I25+I26+I27+I28+K7</f>
        <v>#DIV/0!</v>
      </c>
      <c r="J29" s="30" t="e">
        <f>SUM(J14:J28)+K7</f>
        <v>#DIV/0!</v>
      </c>
      <c r="K29" s="11" t="s">
        <v>45</v>
      </c>
    </row>
    <row r="30" ht="69" customHeight="1" spans="1:11">
      <c r="A30" s="24" t="s">
        <v>85</v>
      </c>
      <c r="B30" s="25"/>
      <c r="C30" s="25"/>
      <c r="D30" s="25"/>
      <c r="E30" s="25"/>
      <c r="F30" s="25"/>
      <c r="G30" s="25"/>
      <c r="H30" s="25"/>
      <c r="I30" s="25"/>
      <c r="J30" s="25"/>
      <c r="K30" s="25"/>
    </row>
  </sheetData>
  <mergeCells count="43">
    <mergeCell ref="A2:K2"/>
    <mergeCell ref="A4:C4"/>
    <mergeCell ref="D4:K4"/>
    <mergeCell ref="A5:C5"/>
    <mergeCell ref="D5:G5"/>
    <mergeCell ref="I5:K5"/>
    <mergeCell ref="D6:E6"/>
    <mergeCell ref="D7:E7"/>
    <mergeCell ref="D8:E8"/>
    <mergeCell ref="D9:E9"/>
    <mergeCell ref="D10:E10"/>
    <mergeCell ref="B11:G11"/>
    <mergeCell ref="H11:K11"/>
    <mergeCell ref="B12:G12"/>
    <mergeCell ref="H12:K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29:G29"/>
    <mergeCell ref="A30:K30"/>
    <mergeCell ref="A11:A12"/>
    <mergeCell ref="A13:A28"/>
    <mergeCell ref="B14:B21"/>
    <mergeCell ref="B22:B27"/>
    <mergeCell ref="C14:C16"/>
    <mergeCell ref="C17:C18"/>
    <mergeCell ref="C19:C20"/>
    <mergeCell ref="C23:C24"/>
    <mergeCell ref="C26:C27"/>
    <mergeCell ref="A6:C10"/>
  </mergeCells>
  <pageMargins left="0.75" right="0.75" top="1" bottom="1" header="0.5" footer="0.5"/>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2"/>
  <sheetViews>
    <sheetView workbookViewId="0">
      <selection activeCell="C25" sqref="C25"/>
    </sheetView>
  </sheetViews>
  <sheetFormatPr defaultColWidth="9" defaultRowHeight="14.4" outlineLevelCol="2"/>
  <cols>
    <col min="1" max="1" width="25.6296296296296" customWidth="1"/>
    <col min="2" max="2" width="61.9166666666667" customWidth="1"/>
    <col min="3" max="3" width="55.9444444444444" style="1" customWidth="1"/>
  </cols>
  <sheetData>
    <row r="1" ht="30" customHeight="1" spans="1:3">
      <c r="A1" s="2" t="s">
        <v>86</v>
      </c>
      <c r="B1" s="2"/>
      <c r="C1" s="2"/>
    </row>
    <row r="2" ht="15.6" spans="1:3">
      <c r="A2" s="3" t="s">
        <v>87</v>
      </c>
      <c r="B2" s="3" t="s">
        <v>88</v>
      </c>
      <c r="C2" s="3" t="s">
        <v>89</v>
      </c>
    </row>
    <row r="3" ht="31.2" spans="1:3">
      <c r="A3" s="4" t="s">
        <v>90</v>
      </c>
      <c r="B3" s="4" t="s">
        <v>91</v>
      </c>
      <c r="C3" s="5" t="s">
        <v>92</v>
      </c>
    </row>
    <row r="4" ht="30" customHeight="1" spans="1:3">
      <c r="A4" s="4" t="s">
        <v>93</v>
      </c>
      <c r="B4" s="4" t="s">
        <v>94</v>
      </c>
      <c r="C4" s="5" t="s">
        <v>95</v>
      </c>
    </row>
    <row r="5" ht="30" customHeight="1" spans="1:3">
      <c r="A5" s="4" t="s">
        <v>96</v>
      </c>
      <c r="B5" s="4" t="s">
        <v>97</v>
      </c>
      <c r="C5" s="5" t="s">
        <v>98</v>
      </c>
    </row>
    <row r="6" ht="30" customHeight="1" spans="1:3">
      <c r="A6" s="4" t="s">
        <v>99</v>
      </c>
      <c r="B6" s="4" t="s">
        <v>100</v>
      </c>
      <c r="C6" s="5"/>
    </row>
    <row r="7" ht="30" customHeight="1" spans="1:3">
      <c r="A7" s="4" t="s">
        <v>101</v>
      </c>
      <c r="B7" s="4" t="s">
        <v>102</v>
      </c>
      <c r="C7" s="5"/>
    </row>
    <row r="8" ht="31.2" spans="1:3">
      <c r="A8" s="4" t="s">
        <v>103</v>
      </c>
      <c r="B8" s="4" t="s">
        <v>104</v>
      </c>
      <c r="C8" s="5"/>
    </row>
    <row r="9" ht="46.8" spans="1:3">
      <c r="A9" s="4" t="s">
        <v>105</v>
      </c>
      <c r="B9" s="4" t="s">
        <v>106</v>
      </c>
      <c r="C9" s="6" t="s">
        <v>107</v>
      </c>
    </row>
    <row r="10" ht="31.2" spans="1:3">
      <c r="A10" s="4" t="s">
        <v>108</v>
      </c>
      <c r="B10" s="4" t="s">
        <v>109</v>
      </c>
      <c r="C10" s="5" t="s">
        <v>110</v>
      </c>
    </row>
    <row r="11" ht="31.2" spans="1:3">
      <c r="A11" s="4" t="s">
        <v>111</v>
      </c>
      <c r="B11" s="4" t="s">
        <v>112</v>
      </c>
      <c r="C11" s="5"/>
    </row>
    <row r="12" ht="31.2" spans="1:3">
      <c r="A12" s="4" t="s">
        <v>113</v>
      </c>
      <c r="B12" s="4" t="s">
        <v>114</v>
      </c>
      <c r="C12" s="5" t="s">
        <v>115</v>
      </c>
    </row>
    <row r="13" ht="30" customHeight="1" spans="1:3">
      <c r="A13" s="4" t="s">
        <v>116</v>
      </c>
      <c r="B13" s="4" t="s">
        <v>117</v>
      </c>
      <c r="C13" s="5" t="s">
        <v>118</v>
      </c>
    </row>
    <row r="14" ht="62.4" spans="1:3">
      <c r="A14" s="4" t="s">
        <v>119</v>
      </c>
      <c r="B14" s="4" t="s">
        <v>120</v>
      </c>
      <c r="C14" s="5" t="s">
        <v>121</v>
      </c>
    </row>
    <row r="15" ht="46.8" spans="1:3">
      <c r="A15" s="4" t="s">
        <v>122</v>
      </c>
      <c r="B15" s="4" t="s">
        <v>123</v>
      </c>
      <c r="C15" s="5" t="s">
        <v>124</v>
      </c>
    </row>
    <row r="16" ht="30" customHeight="1" spans="1:3">
      <c r="A16" s="4" t="s">
        <v>125</v>
      </c>
      <c r="B16" s="4" t="s">
        <v>126</v>
      </c>
      <c r="C16" s="5"/>
    </row>
    <row r="17" ht="62.4" spans="1:3">
      <c r="A17" s="4" t="s">
        <v>127</v>
      </c>
      <c r="B17" s="4" t="s">
        <v>128</v>
      </c>
      <c r="C17" s="5" t="s">
        <v>129</v>
      </c>
    </row>
    <row r="18" ht="93.6" spans="1:3">
      <c r="A18" s="4" t="s">
        <v>130</v>
      </c>
      <c r="B18" s="4" t="s">
        <v>131</v>
      </c>
      <c r="C18" s="5" t="s">
        <v>132</v>
      </c>
    </row>
    <row r="19" ht="109.2" spans="1:3">
      <c r="A19" s="4" t="s">
        <v>133</v>
      </c>
      <c r="B19" s="4" t="s">
        <v>134</v>
      </c>
      <c r="C19" s="5" t="s">
        <v>135</v>
      </c>
    </row>
    <row r="20" ht="30" customHeight="1" spans="1:3">
      <c r="A20" s="4" t="s">
        <v>136</v>
      </c>
      <c r="B20" s="4" t="s">
        <v>137</v>
      </c>
      <c r="C20" s="5"/>
    </row>
    <row r="21" ht="30" customHeight="1" spans="1:3">
      <c r="A21" s="4" t="s">
        <v>138</v>
      </c>
      <c r="B21" s="4" t="s">
        <v>139</v>
      </c>
      <c r="C21" s="5"/>
    </row>
    <row r="22" ht="31.2" spans="1:3">
      <c r="A22" s="4" t="s">
        <v>140</v>
      </c>
      <c r="B22" s="4" t="s">
        <v>141</v>
      </c>
      <c r="C22" s="5" t="s">
        <v>142</v>
      </c>
    </row>
    <row r="23" ht="46.8" spans="1:3">
      <c r="A23" s="4" t="s">
        <v>143</v>
      </c>
      <c r="B23" s="4" t="s">
        <v>144</v>
      </c>
      <c r="C23" s="5" t="s">
        <v>145</v>
      </c>
    </row>
    <row r="24" ht="46.8" spans="1:3">
      <c r="A24" s="4" t="s">
        <v>146</v>
      </c>
      <c r="B24" s="4" t="s">
        <v>147</v>
      </c>
      <c r="C24" s="5"/>
    </row>
    <row r="25" ht="46.8" spans="1:3">
      <c r="A25" s="4" t="s">
        <v>148</v>
      </c>
      <c r="B25" s="4" t="s">
        <v>149</v>
      </c>
      <c r="C25" s="5" t="s">
        <v>150</v>
      </c>
    </row>
    <row r="26" ht="46.8" spans="1:3">
      <c r="A26" s="4" t="s">
        <v>151</v>
      </c>
      <c r="B26" s="4" t="s">
        <v>152</v>
      </c>
      <c r="C26" s="6" t="s">
        <v>153</v>
      </c>
    </row>
    <row r="27" ht="31.2" spans="1:3">
      <c r="A27" s="4" t="s">
        <v>23</v>
      </c>
      <c r="B27" s="4" t="s">
        <v>154</v>
      </c>
      <c r="C27" s="5" t="s">
        <v>155</v>
      </c>
    </row>
    <row r="28" ht="62.4" spans="1:3">
      <c r="A28" s="4" t="s">
        <v>156</v>
      </c>
      <c r="B28" s="4" t="s">
        <v>157</v>
      </c>
      <c r="C28" s="5" t="s">
        <v>158</v>
      </c>
    </row>
    <row r="29" ht="62.4" spans="1:3">
      <c r="A29" s="4" t="s">
        <v>159</v>
      </c>
      <c r="B29" s="4" t="s">
        <v>160</v>
      </c>
      <c r="C29" s="5"/>
    </row>
    <row r="30" ht="15.6" spans="1:3">
      <c r="A30" s="4" t="s">
        <v>161</v>
      </c>
      <c r="B30" s="4" t="s">
        <v>162</v>
      </c>
      <c r="C30" s="5"/>
    </row>
    <row r="31" ht="31.2" spans="1:3">
      <c r="A31" s="4" t="s">
        <v>163</v>
      </c>
      <c r="B31" s="4" t="s">
        <v>164</v>
      </c>
      <c r="C31" s="5"/>
    </row>
    <row r="32" ht="31.2" spans="1:3">
      <c r="A32" s="4" t="s">
        <v>165</v>
      </c>
      <c r="B32" s="4" t="s">
        <v>166</v>
      </c>
      <c r="C32" s="5" t="s">
        <v>167</v>
      </c>
    </row>
  </sheetData>
  <mergeCells count="1">
    <mergeCell ref="A1:C1"/>
  </mergeCells>
  <pageMargins left="0.75" right="0.75" top="0.275" bottom="0.354166666666667" header="0.5" footer="0.5"/>
  <pageSetup paperSize="9" scale="61"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表1 专项项目预算汇总表</vt:lpstr>
      <vt:lpstr>表2 项目支出预算表</vt:lpstr>
      <vt:lpstr>表3 项目支出绩效表</vt:lpstr>
      <vt:lpstr>2025年经济科目分类参考表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黄斯斯</cp:lastModifiedBy>
  <dcterms:created xsi:type="dcterms:W3CDTF">2025-06-18T01:11:00Z</dcterms:created>
  <dcterms:modified xsi:type="dcterms:W3CDTF">2026-06-16T02:17:38Z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2AFC5E770BDF42C397D9BB101115530B_11</vt:lpwstr>
  </property>
  <property fmtid="{D5CDD505-2E9C-101B-9397-08002B2CF9AE}" pid="3" name="KSOProductBuildVer">
    <vt:lpwstr>2052-12.1.0.22529</vt:lpwstr>
  </property>
  <property fmtid="{D5CDD505-2E9C-101B-9397-08002B2CF9AE}" pid="4" name="KSOReadingLayout">
    <vt:bool>true</vt:bool>
  </property>
</Properties>
</file>