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<sst xmlns="http://schemas.openxmlformats.org/spreadsheetml/2006/main" count="49" uniqueCount="44">
  <si>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岗位</t>
  </si>
  <si>
    <t>准考证号</t>
  </si>
  <si>
    <t>抽签号</t>
  </si>
  <si>
    <t>备注</t>
  </si>
  <si>
    <t>19B0101</t>
  </si>
  <si>
    <t>19B0102</t>
  </si>
  <si>
    <t>19B0103</t>
  </si>
  <si>
    <t>19B0104</t>
  </si>
  <si>
    <t>19B0105</t>
  </si>
  <si>
    <t>19B0106</t>
  </si>
  <si>
    <t>19B0107</t>
  </si>
  <si>
    <t>19B0108</t>
  </si>
  <si>
    <t>/</t>
  </si>
  <si>
    <t>放弃</t>
  </si>
  <si>
    <t>19B0301</t>
  </si>
  <si>
    <t>19B0302</t>
  </si>
  <si>
    <t>19B0303</t>
  </si>
  <si>
    <t>19B0403</t>
  </si>
  <si>
    <t>19B0404</t>
  </si>
  <si>
    <t>19B0408</t>
  </si>
  <si>
    <t>19B0409</t>
  </si>
  <si>
    <t>19B0412</t>
  </si>
  <si>
    <t>19B0413</t>
  </si>
  <si>
    <t>19B0414</t>
  </si>
  <si>
    <t>19B0501</t>
  </si>
  <si>
    <t>19B0502</t>
  </si>
  <si>
    <t>19B0503</t>
  </si>
  <si>
    <t>19B0504</t>
  </si>
  <si>
    <t>19B0505</t>
  </si>
  <si>
    <t>19B0601</t>
  </si>
  <si>
    <t>19B0602</t>
  </si>
  <si>
    <t>经学院研究，该岗位本次取消。</t>
  </si>
  <si>
    <r>
      <t>安徽艺术学院</t>
    </r>
    <r>
      <rPr>
        <b/>
        <u val="single"/>
        <sz val="18"/>
        <rFont val="宋体"/>
        <family val="0"/>
      </rPr>
      <t>新闻播音系</t>
    </r>
    <r>
      <rPr>
        <b/>
        <sz val="18"/>
        <rFont val="宋体"/>
        <family val="0"/>
      </rPr>
      <t xml:space="preserve">2019年人才引进综合考核成绩                                                    </t>
    </r>
  </si>
  <si>
    <t>最终成绩</t>
  </si>
  <si>
    <t>戏剧影视类、语言学类、艺术学类（播音主持、礼仪文化等）相关专业[副高或博士]
B01</t>
  </si>
  <si>
    <t>戏剧影视类、语言学类、艺术学类（播音主持、礼仪文化等）相关专业[特需人才]
B03</t>
  </si>
  <si>
    <t>影视摄影与制作、戏剧影视导演、广播电视编导等专业[副高或博士]
B05</t>
  </si>
  <si>
    <t>新闻学、传播学等专业（博士）
B06</t>
  </si>
  <si>
    <t>应聘阐述与答辩</t>
  </si>
  <si>
    <t>专业技能考核</t>
  </si>
  <si>
    <t xml:space="preserve">课程试讲
</t>
  </si>
  <si>
    <t>专业技能占比50%，
课程试讲占比30%，
面试占比20%。</t>
  </si>
  <si>
    <t>专业技能占比65%，
课程试讲占比20%，
面试占比15%。</t>
  </si>
  <si>
    <t>影视摄影与制作、广播电视编导、戏剧影视导演等专业[特需人才]
B04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</si>
</sst>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u val="single"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27" sqref="J27"/>
    </sheetView>
  </sheetViews>
  <sheetFormatPr defaultColWidth="9.00390625" defaultRowHeight="14.25"/>
  <cols>
    <col min="1" max="1" width="14.00390625" style="7" customWidth="1"/>
    <col min="2" max="2" width="10.25390625" style="7" customWidth="1"/>
    <col min="3" max="3" width="7.875" style="7" hidden="1" customWidth="1"/>
    <col min="4" max="4" width="16.00390625" style="7" customWidth="1"/>
    <col min="5" max="5" width="18.375" style="7" customWidth="1"/>
    <col min="6" max="6" width="17.625" style="7" customWidth="1"/>
    <col min="7" max="7" width="10.75390625" style="7" customWidth="1"/>
    <col min="8" max="8" width="16.50390625" style="7" customWidth="1"/>
    <col min="9" max="16384" width="9.00390625" style="7" customWidth="1"/>
  </cols>
  <sheetData>
    <row r="1" spans="1:8" ht="66" customHeight="1">
      <c r="A1" s="12" t="s">
        <v>32</v>
      </c>
      <c r="B1" s="13"/>
      <c r="C1" s="13"/>
      <c r="D1" s="13"/>
      <c r="E1" s="13"/>
      <c r="F1" s="13"/>
      <c r="G1" s="13"/>
      <c r="H1" s="13"/>
    </row>
    <row r="2" spans="1:8" s="6" customFormat="1" ht="54" customHeight="1">
      <c r="A2" s="1" t="s">
        <v>0</v>
      </c>
      <c r="B2" s="1" t="s">
        <v>1</v>
      </c>
      <c r="C2" s="1" t="s">
        <v>2</v>
      </c>
      <c r="D2" s="2" t="s">
        <v>38</v>
      </c>
      <c r="E2" s="2" t="s">
        <v>40</v>
      </c>
      <c r="F2" s="3" t="s">
        <v>39</v>
      </c>
      <c r="G2" s="1" t="s">
        <v>33</v>
      </c>
      <c r="H2" s="1" t="s">
        <v>3</v>
      </c>
    </row>
    <row r="3" spans="1:8" ht="29.25" customHeight="1">
      <c r="A3" s="14" t="s">
        <v>34</v>
      </c>
      <c r="B3" s="4" t="s">
        <v>4</v>
      </c>
      <c r="C3" s="5"/>
      <c r="D3" s="5">
        <v>90</v>
      </c>
      <c r="E3" s="5">
        <v>89.4</v>
      </c>
      <c r="F3" s="5">
        <v>89.8</v>
      </c>
      <c r="G3" s="5">
        <f aca="true" t="shared" si="0" ref="G3:G9">D3*0.2+E3*0.3+F3*0.5</f>
        <v>89.72</v>
      </c>
      <c r="H3" s="23" t="s">
        <v>41</v>
      </c>
    </row>
    <row r="4" spans="1:8" ht="24.75" customHeight="1">
      <c r="A4" s="14"/>
      <c r="B4" s="4" t="s">
        <v>5</v>
      </c>
      <c r="C4" s="5"/>
      <c r="D4" s="5">
        <v>85.6</v>
      </c>
      <c r="E4" s="5">
        <v>86.2</v>
      </c>
      <c r="F4" s="5">
        <v>86.6</v>
      </c>
      <c r="G4" s="5">
        <f t="shared" si="0"/>
        <v>86.28</v>
      </c>
      <c r="H4" s="24"/>
    </row>
    <row r="5" spans="1:8" ht="27" customHeight="1">
      <c r="A5" s="14"/>
      <c r="B5" s="4" t="s">
        <v>6</v>
      </c>
      <c r="C5" s="5"/>
      <c r="D5" s="5">
        <v>88.4</v>
      </c>
      <c r="E5" s="5">
        <v>90</v>
      </c>
      <c r="F5" s="5">
        <v>91.2</v>
      </c>
      <c r="G5" s="5">
        <f t="shared" si="0"/>
        <v>90.28</v>
      </c>
      <c r="H5" s="24"/>
    </row>
    <row r="6" spans="1:8" ht="29.25" customHeight="1">
      <c r="A6" s="14"/>
      <c r="B6" s="4" t="s">
        <v>7</v>
      </c>
      <c r="C6" s="5"/>
      <c r="D6" s="5">
        <v>84.8</v>
      </c>
      <c r="E6" s="5">
        <v>85.2</v>
      </c>
      <c r="F6" s="5">
        <v>86</v>
      </c>
      <c r="G6" s="5">
        <f t="shared" si="0"/>
        <v>85.52</v>
      </c>
      <c r="H6" s="24"/>
    </row>
    <row r="7" spans="1:8" ht="25.5" customHeight="1">
      <c r="A7" s="14"/>
      <c r="B7" s="4" t="s">
        <v>8</v>
      </c>
      <c r="C7" s="5"/>
      <c r="D7" s="5">
        <v>92.2</v>
      </c>
      <c r="E7" s="5">
        <v>92.2</v>
      </c>
      <c r="F7" s="5">
        <v>92</v>
      </c>
      <c r="G7" s="5">
        <f t="shared" si="0"/>
        <v>92.1</v>
      </c>
      <c r="H7" s="24"/>
    </row>
    <row r="8" spans="1:8" ht="29.25" customHeight="1">
      <c r="A8" s="14"/>
      <c r="B8" s="4" t="s">
        <v>9</v>
      </c>
      <c r="C8" s="5"/>
      <c r="D8" s="5">
        <v>95.6</v>
      </c>
      <c r="E8" s="5">
        <v>95.4</v>
      </c>
      <c r="F8" s="5">
        <v>95.4</v>
      </c>
      <c r="G8" s="5">
        <f t="shared" si="0"/>
        <v>95.44</v>
      </c>
      <c r="H8" s="24"/>
    </row>
    <row r="9" spans="1:8" ht="25.5" customHeight="1">
      <c r="A9" s="14"/>
      <c r="B9" s="4" t="s">
        <v>10</v>
      </c>
      <c r="C9" s="5"/>
      <c r="D9" s="5">
        <v>90.4</v>
      </c>
      <c r="E9" s="5">
        <v>91.6</v>
      </c>
      <c r="F9" s="5">
        <v>90</v>
      </c>
      <c r="G9" s="5">
        <f t="shared" si="0"/>
        <v>90.56</v>
      </c>
      <c r="H9" s="25"/>
    </row>
    <row r="10" spans="1:8" ht="28.5" customHeight="1">
      <c r="A10" s="14"/>
      <c r="B10" s="4" t="s">
        <v>11</v>
      </c>
      <c r="C10" s="5"/>
      <c r="D10" s="5" t="s">
        <v>12</v>
      </c>
      <c r="E10" s="5" t="s">
        <v>12</v>
      </c>
      <c r="F10" s="5" t="s">
        <v>12</v>
      </c>
      <c r="G10" s="5" t="s">
        <v>12</v>
      </c>
      <c r="H10" s="8" t="s">
        <v>13</v>
      </c>
    </row>
    <row r="11" spans="1:8" ht="38.25" customHeight="1">
      <c r="A11" s="14" t="s">
        <v>35</v>
      </c>
      <c r="B11" s="4" t="s">
        <v>14</v>
      </c>
      <c r="C11" s="5"/>
      <c r="D11" s="5">
        <v>94.2</v>
      </c>
      <c r="E11" s="5">
        <v>94.6</v>
      </c>
      <c r="F11" s="5">
        <v>93.8</v>
      </c>
      <c r="G11" s="5">
        <f>D11*0.15+E11*0.2+F11*0.65</f>
        <v>94.02</v>
      </c>
      <c r="H11" s="23" t="s">
        <v>42</v>
      </c>
    </row>
    <row r="12" spans="1:8" ht="40.5" customHeight="1">
      <c r="A12" s="14"/>
      <c r="B12" s="4" t="s">
        <v>15</v>
      </c>
      <c r="C12" s="5"/>
      <c r="D12" s="5">
        <v>93.8</v>
      </c>
      <c r="E12" s="5">
        <v>93.2</v>
      </c>
      <c r="F12" s="5">
        <v>93.6</v>
      </c>
      <c r="G12" s="5">
        <f>D12*0.15+E12*0.2+F12*0.65</f>
        <v>93.55</v>
      </c>
      <c r="H12" s="24"/>
    </row>
    <row r="13" spans="1:8" ht="31.5" customHeight="1">
      <c r="A13" s="14"/>
      <c r="B13" s="4" t="s">
        <v>16</v>
      </c>
      <c r="C13" s="5"/>
      <c r="D13" s="5">
        <v>85.4</v>
      </c>
      <c r="E13" s="5">
        <v>84.2</v>
      </c>
      <c r="F13" s="5">
        <v>85.2</v>
      </c>
      <c r="G13" s="5">
        <f>D13*0.15+E13*0.2+F13*0.65</f>
        <v>85.03</v>
      </c>
      <c r="H13" s="25"/>
    </row>
    <row r="14" spans="1:8" ht="27.75" customHeight="1">
      <c r="A14" s="15" t="s">
        <v>43</v>
      </c>
      <c r="B14" s="4" t="s">
        <v>17</v>
      </c>
      <c r="C14" s="5"/>
      <c r="D14" s="5">
        <v>83</v>
      </c>
      <c r="E14" s="5">
        <v>83.4</v>
      </c>
      <c r="F14" s="5">
        <v>86.8</v>
      </c>
      <c r="G14" s="5">
        <f aca="true" t="shared" si="1" ref="G14:G20">D14*0.15+E14*0.2+F14*0.65</f>
        <v>85.55000000000001</v>
      </c>
      <c r="H14" s="9" t="s">
        <v>42</v>
      </c>
    </row>
    <row r="15" spans="1:8" ht="27.75" customHeight="1">
      <c r="A15" s="15"/>
      <c r="B15" s="4" t="s">
        <v>18</v>
      </c>
      <c r="C15" s="5"/>
      <c r="D15" s="5">
        <v>95.6</v>
      </c>
      <c r="E15" s="5">
        <v>95.6</v>
      </c>
      <c r="F15" s="5">
        <v>90.6</v>
      </c>
      <c r="G15" s="5">
        <f t="shared" si="1"/>
        <v>92.35</v>
      </c>
      <c r="H15" s="10"/>
    </row>
    <row r="16" spans="1:8" ht="27.75" customHeight="1">
      <c r="A16" s="15"/>
      <c r="B16" s="4" t="s">
        <v>19</v>
      </c>
      <c r="C16" s="5"/>
      <c r="D16" s="5">
        <v>82</v>
      </c>
      <c r="E16" s="5">
        <v>82.6</v>
      </c>
      <c r="F16" s="5">
        <v>87.6</v>
      </c>
      <c r="G16" s="5">
        <f t="shared" si="1"/>
        <v>85.75999999999999</v>
      </c>
      <c r="H16" s="10"/>
    </row>
    <row r="17" spans="1:8" ht="27.75" customHeight="1">
      <c r="A17" s="15"/>
      <c r="B17" s="4" t="s">
        <v>20</v>
      </c>
      <c r="C17" s="5"/>
      <c r="D17" s="5">
        <v>82.4</v>
      </c>
      <c r="E17" s="5">
        <v>82</v>
      </c>
      <c r="F17" s="5">
        <v>89.6</v>
      </c>
      <c r="G17" s="5">
        <f t="shared" si="1"/>
        <v>87</v>
      </c>
      <c r="H17" s="10"/>
    </row>
    <row r="18" spans="1:8" ht="27.75" customHeight="1">
      <c r="A18" s="15"/>
      <c r="B18" s="4" t="s">
        <v>21</v>
      </c>
      <c r="C18" s="5"/>
      <c r="D18" s="5">
        <v>95.6</v>
      </c>
      <c r="E18" s="5">
        <v>95.6</v>
      </c>
      <c r="F18" s="5">
        <v>91.4</v>
      </c>
      <c r="G18" s="5">
        <f t="shared" si="1"/>
        <v>92.87</v>
      </c>
      <c r="H18" s="10"/>
    </row>
    <row r="19" spans="1:8" ht="27.75" customHeight="1">
      <c r="A19" s="15"/>
      <c r="B19" s="4" t="s">
        <v>22</v>
      </c>
      <c r="C19" s="5"/>
      <c r="D19" s="5">
        <v>82.6</v>
      </c>
      <c r="E19" s="5">
        <v>84</v>
      </c>
      <c r="F19" s="5">
        <v>85.2</v>
      </c>
      <c r="G19" s="5">
        <f t="shared" si="1"/>
        <v>84.57</v>
      </c>
      <c r="H19" s="10"/>
    </row>
    <row r="20" spans="1:8" ht="27.75" customHeight="1">
      <c r="A20" s="16"/>
      <c r="B20" s="4" t="s">
        <v>23</v>
      </c>
      <c r="C20" s="5"/>
      <c r="D20" s="5">
        <v>82.4</v>
      </c>
      <c r="E20" s="5">
        <v>82.8</v>
      </c>
      <c r="F20" s="5">
        <v>88</v>
      </c>
      <c r="G20" s="5">
        <f t="shared" si="1"/>
        <v>86.12</v>
      </c>
      <c r="H20" s="11"/>
    </row>
    <row r="21" spans="1:8" ht="27.75" customHeight="1">
      <c r="A21" s="14" t="s">
        <v>36</v>
      </c>
      <c r="B21" s="4" t="s">
        <v>24</v>
      </c>
      <c r="C21" s="5"/>
      <c r="D21" s="5">
        <v>87.2</v>
      </c>
      <c r="E21" s="5">
        <v>87.4</v>
      </c>
      <c r="F21" s="5">
        <v>89.8</v>
      </c>
      <c r="G21" s="5">
        <f>D21*0.2+E21*0.3+F21*0.5</f>
        <v>88.56</v>
      </c>
      <c r="H21" s="23" t="s">
        <v>41</v>
      </c>
    </row>
    <row r="22" spans="1:8" ht="33" customHeight="1">
      <c r="A22" s="14"/>
      <c r="B22" s="4" t="s">
        <v>25</v>
      </c>
      <c r="C22" s="5"/>
      <c r="D22" s="5">
        <v>94</v>
      </c>
      <c r="E22" s="5">
        <v>94</v>
      </c>
      <c r="F22" s="5">
        <v>92.6</v>
      </c>
      <c r="G22" s="5">
        <f>D22*0.2+E22*0.3+F22*0.5</f>
        <v>93.3</v>
      </c>
      <c r="H22" s="24"/>
    </row>
    <row r="23" spans="1:8" ht="33" customHeight="1">
      <c r="A23" s="14"/>
      <c r="B23" s="4" t="s">
        <v>26</v>
      </c>
      <c r="C23" s="5"/>
      <c r="D23" s="5">
        <v>95</v>
      </c>
      <c r="E23" s="5">
        <v>94.8</v>
      </c>
      <c r="F23" s="5">
        <v>90.8</v>
      </c>
      <c r="G23" s="5">
        <f>D23*0.2+E23*0.3+F23*0.5</f>
        <v>92.84</v>
      </c>
      <c r="H23" s="24"/>
    </row>
    <row r="24" spans="1:8" ht="33" customHeight="1">
      <c r="A24" s="14"/>
      <c r="B24" s="4" t="s">
        <v>27</v>
      </c>
      <c r="C24" s="8"/>
      <c r="D24" s="5">
        <v>82.4</v>
      </c>
      <c r="E24" s="5">
        <v>82.2</v>
      </c>
      <c r="F24" s="5">
        <v>86.2</v>
      </c>
      <c r="G24" s="5">
        <f>D24*0.2+E24*0.3+F24*0.5</f>
        <v>84.24000000000001</v>
      </c>
      <c r="H24" s="24"/>
    </row>
    <row r="25" spans="1:8" ht="33" customHeight="1">
      <c r="A25" s="14"/>
      <c r="B25" s="4" t="s">
        <v>28</v>
      </c>
      <c r="C25" s="8"/>
      <c r="D25" s="5">
        <v>91.8</v>
      </c>
      <c r="E25" s="5">
        <v>91.8</v>
      </c>
      <c r="F25" s="5">
        <v>88.6</v>
      </c>
      <c r="G25" s="5">
        <f>D25*0.2+E25*0.3+F25*0.5</f>
        <v>90.19999999999999</v>
      </c>
      <c r="H25" s="25"/>
    </row>
    <row r="26" spans="1:8" ht="33" customHeight="1">
      <c r="A26" s="14" t="s">
        <v>37</v>
      </c>
      <c r="B26" s="4" t="s">
        <v>29</v>
      </c>
      <c r="C26" s="8"/>
      <c r="D26" s="17" t="s">
        <v>31</v>
      </c>
      <c r="E26" s="18"/>
      <c r="F26" s="18"/>
      <c r="G26" s="18"/>
      <c r="H26" s="19"/>
    </row>
    <row r="27" spans="1:8" ht="33" customHeight="1">
      <c r="A27" s="14"/>
      <c r="B27" s="4" t="s">
        <v>30</v>
      </c>
      <c r="C27" s="8"/>
      <c r="D27" s="20"/>
      <c r="E27" s="21"/>
      <c r="F27" s="21"/>
      <c r="G27" s="21"/>
      <c r="H27" s="22"/>
    </row>
  </sheetData>
  <sheetProtection/>
  <mergeCells count="11">
    <mergeCell ref="A26:A27"/>
    <mergeCell ref="D26:H27"/>
    <mergeCell ref="H3:H9"/>
    <mergeCell ref="H11:H13"/>
    <mergeCell ref="H21:H25"/>
    <mergeCell ref="H14:H20"/>
    <mergeCell ref="A1:H1"/>
    <mergeCell ref="A3:A10"/>
    <mergeCell ref="A11:A13"/>
    <mergeCell ref="A14:A20"/>
    <mergeCell ref="A21:A2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</dc:creator>
  <cp:keywords/>
  <dc:description/>
  <cp:lastModifiedBy>Windows 用户</cp:lastModifiedBy>
  <cp:lastPrinted>2020-07-14T07:18:39Z</cp:lastPrinted>
  <dcterms:created xsi:type="dcterms:W3CDTF">2020-07-11T07:43:08Z</dcterms:created>
  <dcterms:modified xsi:type="dcterms:W3CDTF">2020-08-06T02:50:47Z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